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4г\3 квартал\"/>
    </mc:Choice>
  </mc:AlternateContent>
  <xr:revisionPtr revIDLastSave="0" documentId="13_ncr:1_{0C7F8E1F-4443-4655-82A9-3D0F1ADB7F05}" xr6:coauthVersionLast="36" xr6:coauthVersionMax="36" xr10:uidLastSave="{00000000-0000-0000-0000-000000000000}"/>
  <bookViews>
    <workbookView xWindow="-1500" yWindow="0" windowWidth="10296" windowHeight="12672" tabRatio="721" xr2:uid="{00000000-000D-0000-FFFF-FFFF00000000}"/>
  </bookViews>
  <sheets>
    <sheet name="Приложение_13" sheetId="1" r:id="rId1"/>
  </sheets>
  <definedNames>
    <definedName name="_xlnm.Print_Titles" localSheetId="0">Приложение_13!$12:$12</definedName>
    <definedName name="_xlnm.Print_Area" localSheetId="0">Приложение_13!$A$1:$E$31</definedName>
  </definedNames>
  <calcPr calcId="191029" iterate="1"/>
</workbook>
</file>

<file path=xl/calcChain.xml><?xml version="1.0" encoding="utf-8"?>
<calcChain xmlns="http://schemas.openxmlformats.org/spreadsheetml/2006/main">
  <c r="E23" i="1" l="1"/>
  <c r="E27" i="1"/>
  <c r="D22" i="1"/>
  <c r="D21" i="1" s="1"/>
  <c r="D26" i="1"/>
  <c r="D25" i="1" s="1"/>
  <c r="D24" i="1" l="1"/>
  <c r="D20" i="1"/>
  <c r="C28" i="1"/>
  <c r="D19" i="1" l="1"/>
  <c r="C26" i="1"/>
  <c r="C22" i="1"/>
  <c r="C21" i="1" l="1"/>
  <c r="E22" i="1"/>
  <c r="C25" i="1"/>
  <c r="E26" i="1"/>
  <c r="C24" i="1" l="1"/>
  <c r="E24" i="1" s="1"/>
  <c r="E25" i="1"/>
  <c r="C20" i="1"/>
  <c r="E21" i="1"/>
  <c r="D28" i="1"/>
  <c r="E20" i="1" l="1"/>
  <c r="C19" i="1"/>
  <c r="E19" i="1" s="1"/>
  <c r="E28" i="1"/>
</calcChain>
</file>

<file path=xl/sharedStrings.xml><?xml version="1.0" encoding="utf-8"?>
<sst xmlns="http://schemas.openxmlformats.org/spreadsheetml/2006/main" count="41" uniqueCount="41">
  <si>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</si>
  <si>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</si>
  <si>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</si>
  <si>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</si>
  <si>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</si>
  <si>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</si>
  <si>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</si>
  <si>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</si>
  <si>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</si>
  <si>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</si>
  <si>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</si>
  <si>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</si>
  <si>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</si>
  <si>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</si>
  <si>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</si>
  <si>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</si>
  <si>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</si>
  <si>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</si>
  <si>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</si>
  <si>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</si>
  <si>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</si>
  <si>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</si>
  <si>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</si>
  <si>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</si>
  <si>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</si>
  <si>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</si>
  <si>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</si>
  <si>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</si>
  <si>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</si>
  <si>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</si>
  <si>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</si>
  <si>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</si>
  <si>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</si>
  <si>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</si>
  <si>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</si>
  <si>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</si>
  <si>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План</t>
  </si>
  <si>
    <t xml:space="preserve">   ИСТОЧНИКИ ФИНАНСИРОВАНИЯ ДЕФИЦИТА  БЮДЖЕТА РАСНОЗЕРСКОГО РАЙОНА НОВОСИБИРСКОЙ ОБЛАСТИ </t>
  </si>
  <si>
    <t>Приложение 11</t>
  </si>
  <si>
    <t xml:space="preserve">НА  2024 ГОД </t>
  </si>
  <si>
    <t>Исполнено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</si>
</sst>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view="pageBreakPreview" topLeftCell="B1" zoomScale="90" zoomScaleNormal="85" zoomScaleSheetLayoutView="90" workbookViewId="0">
      <selection activeCell="D12" sqref="D12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9" t="s">
        <v>38</v>
      </c>
      <c r="C1" s="29"/>
      <c r="D1" s="29"/>
      <c r="E1" s="29"/>
    </row>
    <row r="2" spans="1:6" x14ac:dyDescent="0.25">
      <c r="A2" s="20"/>
      <c r="B2" s="21"/>
      <c r="C2" s="29"/>
      <c r="D2" s="29"/>
      <c r="E2" s="29"/>
    </row>
    <row r="3" spans="1:6" ht="28.95" hidden="1" customHeight="1" x14ac:dyDescent="0.3">
      <c r="B3" s="33"/>
      <c r="C3" s="34"/>
      <c r="D3" s="34"/>
      <c r="E3" s="34"/>
    </row>
    <row r="4" spans="1:6" hidden="1" x14ac:dyDescent="0.25">
      <c r="B4" s="29"/>
      <c r="C4" s="29"/>
      <c r="D4" s="29"/>
      <c r="E4" s="29"/>
    </row>
    <row r="5" spans="1:6" hidden="1" x14ac:dyDescent="0.25">
      <c r="B5" s="29"/>
      <c r="C5" s="29"/>
      <c r="D5" s="29"/>
      <c r="E5" s="29"/>
    </row>
    <row r="6" spans="1:6" x14ac:dyDescent="0.25">
      <c r="B6" s="9"/>
      <c r="C6" s="17"/>
      <c r="D6" s="17"/>
      <c r="E6" s="9"/>
    </row>
    <row r="7" spans="1:6" ht="18.75" customHeight="1" x14ac:dyDescent="0.25">
      <c r="A7" s="32" t="s">
        <v>37</v>
      </c>
      <c r="B7" s="32"/>
      <c r="C7" s="32"/>
      <c r="D7" s="32"/>
      <c r="E7" s="32"/>
    </row>
    <row r="8" spans="1:6" ht="18.75" customHeight="1" x14ac:dyDescent="0.25">
      <c r="A8" s="32" t="s">
        <v>39</v>
      </c>
      <c r="B8" s="32"/>
      <c r="C8" s="32"/>
      <c r="D8" s="32"/>
      <c r="E8" s="32"/>
    </row>
    <row r="9" spans="1:6" ht="13.5" customHeight="1" x14ac:dyDescent="0.25">
      <c r="A9" s="10"/>
      <c r="B9" s="10"/>
      <c r="C9" s="18"/>
      <c r="D9" s="18"/>
      <c r="E9" s="10"/>
    </row>
    <row r="10" spans="1:6" ht="14.25" customHeight="1" x14ac:dyDescent="0.25">
      <c r="A10" s="10"/>
      <c r="B10" s="10"/>
      <c r="C10" s="18"/>
      <c r="D10" s="18"/>
      <c r="E10" s="9"/>
    </row>
    <row r="11" spans="1:6" x14ac:dyDescent="0.25">
      <c r="E11" s="5" t="s">
        <v>21</v>
      </c>
    </row>
    <row r="12" spans="1:6" ht="33" customHeight="1" x14ac:dyDescent="0.25">
      <c r="A12" s="24" t="s">
        <v>0</v>
      </c>
      <c r="B12" s="25" t="s">
        <v>26</v>
      </c>
      <c r="C12" s="22" t="s">
        <v>36</v>
      </c>
      <c r="D12" s="19" t="s">
        <v>40</v>
      </c>
      <c r="E12" s="23" t="s">
        <v>35</v>
      </c>
    </row>
    <row r="13" spans="1:6" x14ac:dyDescent="0.25">
      <c r="A13" s="2" t="s">
        <v>16</v>
      </c>
      <c r="B13" s="6" t="s">
        <v>23</v>
      </c>
      <c r="C13" s="16">
        <v>0</v>
      </c>
      <c r="D13" s="16">
        <v>4.6566128730773926E-10</v>
      </c>
      <c r="E13" s="16">
        <v>-1.4842953532934189E-9</v>
      </c>
    </row>
    <row r="14" spans="1:6" hidden="1" x14ac:dyDescent="0.25">
      <c r="A14" s="12" t="s">
        <v>9</v>
      </c>
      <c r="B14" s="1" t="s">
        <v>20</v>
      </c>
      <c r="C14" s="13"/>
      <c r="D14" s="13"/>
      <c r="E14" s="13"/>
    </row>
    <row r="15" spans="1:6" ht="31.2" hidden="1" x14ac:dyDescent="0.25">
      <c r="A15" s="12" t="s">
        <v>10</v>
      </c>
      <c r="B15" s="1" t="s">
        <v>7</v>
      </c>
      <c r="C15" s="14"/>
      <c r="D15" s="14"/>
      <c r="E15" s="14"/>
    </row>
    <row r="16" spans="1:6" ht="34.5" hidden="1" customHeight="1" x14ac:dyDescent="0.25">
      <c r="A16" s="12" t="s">
        <v>28</v>
      </c>
      <c r="B16" s="1" t="s">
        <v>27</v>
      </c>
      <c r="C16" s="13"/>
      <c r="D16" s="13"/>
      <c r="E16" s="13"/>
      <c r="F16" s="7"/>
    </row>
    <row r="17" spans="1:5" ht="31.2" hidden="1" x14ac:dyDescent="0.25">
      <c r="A17" s="12" t="s">
        <v>17</v>
      </c>
      <c r="B17" s="1" t="s">
        <v>8</v>
      </c>
      <c r="C17" s="14"/>
      <c r="D17" s="14"/>
      <c r="E17" s="14"/>
    </row>
    <row r="18" spans="1:5" ht="33.75" hidden="1" customHeight="1" x14ac:dyDescent="0.25">
      <c r="A18" s="12" t="s">
        <v>29</v>
      </c>
      <c r="B18" s="1" t="s">
        <v>30</v>
      </c>
      <c r="C18" s="13"/>
      <c r="D18" s="13"/>
      <c r="E18" s="13"/>
    </row>
    <row r="19" spans="1:5" ht="17.25" customHeight="1" x14ac:dyDescent="0.25">
      <c r="A19" s="12" t="s">
        <v>18</v>
      </c>
      <c r="B19" s="1" t="s">
        <v>25</v>
      </c>
      <c r="C19" s="14">
        <f>C20+C24</f>
        <v>166069.20000000019</v>
      </c>
      <c r="D19" s="14">
        <f>D20+D24</f>
        <v>-13748.699999999953</v>
      </c>
      <c r="E19" s="14">
        <f>D19/C19*100</f>
        <v>-8.2788981942466968</v>
      </c>
    </row>
    <row r="20" spans="1:5" x14ac:dyDescent="0.25">
      <c r="A20" s="12" t="s">
        <v>19</v>
      </c>
      <c r="B20" s="1" t="s">
        <v>1</v>
      </c>
      <c r="C20" s="14">
        <f t="shared" ref="C20:D22" si="0">C21</f>
        <v>-2489602.2999999998</v>
      </c>
      <c r="D20" s="14">
        <f t="shared" si="0"/>
        <v>-1740843.4</v>
      </c>
      <c r="E20" s="14">
        <f t="shared" ref="E20:E27" si="1">D20/C20*100</f>
        <v>69.92455782997952</v>
      </c>
    </row>
    <row r="21" spans="1:5" x14ac:dyDescent="0.25">
      <c r="A21" s="12" t="s">
        <v>11</v>
      </c>
      <c r="B21" s="1" t="s">
        <v>2</v>
      </c>
      <c r="C21" s="14">
        <f t="shared" si="0"/>
        <v>-2489602.2999999998</v>
      </c>
      <c r="D21" s="14">
        <f t="shared" si="0"/>
        <v>-1740843.4</v>
      </c>
      <c r="E21" s="14">
        <f t="shared" si="1"/>
        <v>69.92455782997952</v>
      </c>
    </row>
    <row r="22" spans="1:5" x14ac:dyDescent="0.25">
      <c r="A22" s="12" t="s">
        <v>12</v>
      </c>
      <c r="B22" s="1" t="s">
        <v>3</v>
      </c>
      <c r="C22" s="14">
        <f t="shared" si="0"/>
        <v>-2489602.2999999998</v>
      </c>
      <c r="D22" s="14">
        <f t="shared" si="0"/>
        <v>-1740843.4</v>
      </c>
      <c r="E22" s="14">
        <f t="shared" si="1"/>
        <v>69.92455782997952</v>
      </c>
    </row>
    <row r="23" spans="1:5" ht="30" customHeight="1" x14ac:dyDescent="0.25">
      <c r="A23" s="12" t="s">
        <v>31</v>
      </c>
      <c r="B23" s="1" t="s">
        <v>32</v>
      </c>
      <c r="C23" s="15">
        <v>-2489602.2999999998</v>
      </c>
      <c r="D23" s="15">
        <v>-1740843.4</v>
      </c>
      <c r="E23" s="14">
        <f t="shared" si="1"/>
        <v>69.92455782997952</v>
      </c>
    </row>
    <row r="24" spans="1:5" x14ac:dyDescent="0.25">
      <c r="A24" s="12" t="s">
        <v>13</v>
      </c>
      <c r="B24" s="1" t="s">
        <v>4</v>
      </c>
      <c r="C24" s="14">
        <f t="shared" ref="C24:D26" si="2">C25</f>
        <v>2655671.5</v>
      </c>
      <c r="D24" s="14">
        <f t="shared" si="2"/>
        <v>1727094.7</v>
      </c>
      <c r="E24" s="14">
        <f t="shared" si="1"/>
        <v>65.034199448237473</v>
      </c>
    </row>
    <row r="25" spans="1:5" x14ac:dyDescent="0.25">
      <c r="A25" s="12" t="s">
        <v>14</v>
      </c>
      <c r="B25" s="1" t="s">
        <v>5</v>
      </c>
      <c r="C25" s="14">
        <f t="shared" si="2"/>
        <v>2655671.5</v>
      </c>
      <c r="D25" s="14">
        <f t="shared" si="2"/>
        <v>1727094.7</v>
      </c>
      <c r="E25" s="14">
        <f t="shared" si="1"/>
        <v>65.034199448237473</v>
      </c>
    </row>
    <row r="26" spans="1:5" x14ac:dyDescent="0.25">
      <c r="A26" s="12" t="s">
        <v>15</v>
      </c>
      <c r="B26" s="1" t="s">
        <v>6</v>
      </c>
      <c r="C26" s="14">
        <f t="shared" si="2"/>
        <v>2655671.5</v>
      </c>
      <c r="D26" s="14">
        <f t="shared" si="2"/>
        <v>1727094.7</v>
      </c>
      <c r="E26" s="14">
        <f t="shared" si="1"/>
        <v>65.034199448237473</v>
      </c>
    </row>
    <row r="27" spans="1:5" ht="31.2" x14ac:dyDescent="0.25">
      <c r="A27" s="12" t="s">
        <v>33</v>
      </c>
      <c r="B27" s="1" t="s">
        <v>34</v>
      </c>
      <c r="C27" s="15">
        <v>2655671.5</v>
      </c>
      <c r="D27" s="15">
        <v>1727094.7</v>
      </c>
      <c r="E27" s="14">
        <f t="shared" si="1"/>
        <v>65.034199448237473</v>
      </c>
    </row>
    <row r="28" spans="1:5" s="10" customFormat="1" ht="15" customHeight="1" x14ac:dyDescent="0.25">
      <c r="A28" s="30" t="s">
        <v>24</v>
      </c>
      <c r="B28" s="31"/>
      <c r="C28" s="8">
        <f>C13</f>
        <v>0</v>
      </c>
      <c r="D28" s="8">
        <f>D13</f>
        <v>4.6566128730773926E-10</v>
      </c>
      <c r="E28" s="8">
        <f>E13</f>
        <v>-1.4842953532934189E-9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8"/>
      <c r="B30" s="28"/>
      <c r="C30" s="28"/>
      <c r="D30" s="28"/>
      <c r="E30" s="28"/>
    </row>
    <row r="31" spans="1:5" x14ac:dyDescent="0.25">
      <c r="A31" s="26" t="s">
        <v>22</v>
      </c>
      <c r="B31" s="26"/>
      <c r="C31" s="26"/>
      <c r="D31" s="26"/>
      <c r="E31" s="26"/>
    </row>
  </sheetData>
  <mergeCells count="10">
    <mergeCell ref="A31:E31"/>
    <mergeCell ref="A29:E30"/>
    <mergeCell ref="B5:E5"/>
    <mergeCell ref="B1:E1"/>
    <mergeCell ref="B4:E4"/>
    <mergeCell ref="A28:B28"/>
    <mergeCell ref="A7:E7"/>
    <mergeCell ref="A8:E8"/>
    <mergeCell ref="B3:E3"/>
    <mergeCell ref="C2:E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Приложение_13</vt:lpstr>
      <vt:lpstr>Приложение_13!Заголовки_для_печати</vt:lpstr>
      <vt:lpstr>Приложение_13!Область_печати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Ковалкина С.В.</cp:lastModifiedBy>
  <cp:lastPrinted>2021-11-15T04:37:51Z</cp:lastPrinted>
  <dcterms:created xsi:type="dcterms:W3CDTF">2004-10-19T03:37:20Z</dcterms:created>
  <dcterms:modified xsi:type="dcterms:W3CDTF">2024-10-14T08:27:08Z</dcterms:modified>
</cp:coreProperties>
</file>