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бюдж за 3 кв\"/>
    </mc:Choice>
  </mc:AlternateContent>
  <xr:revisionPtr revIDLastSave="0" documentId="13_ncr:1_{A1C84EC4-561D-4AA1-B36D-10082C767F17}" xr6:coauthVersionLast="36" xr6:coauthVersionMax="36" xr10:uidLastSave="{00000000-0000-0000-0000-000000000000}"/>
  <bookViews>
    <workbookView xWindow="0" yWindow="0" windowWidth="11496" windowHeight="4776" xr2:uid="{00000000-000D-0000-FFFF-FFFF00000000}"/>
  </bookViews>
  <sheets>
    <sheet name="Таблица 1" sheetId="1" r:id="rId1"/>
    <sheet name="Таблица 3" sheetId="2" r:id="rId2"/>
    <sheet name="Таблица 2" sheetId="3" r:id="rId3"/>
    <sheet name="Таблица 4" sheetId="4" r:id="rId4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2" i="4" l="1"/>
  <c r="Z13" i="4"/>
  <c r="Z11" i="4"/>
  <c r="Z12" i="2"/>
  <c r="Z13" i="2"/>
  <c r="Z14" i="2"/>
  <c r="Z11" i="2"/>
  <c r="N14" i="2"/>
  <c r="O14" i="2"/>
  <c r="P14" i="2"/>
  <c r="Q14" i="2"/>
  <c r="R14" i="2"/>
  <c r="S14" i="2"/>
  <c r="T14" i="2"/>
  <c r="U14" i="2"/>
  <c r="V14" i="2"/>
  <c r="W14" i="2"/>
  <c r="X14" i="2"/>
  <c r="Y14" i="2"/>
  <c r="Z15" i="1"/>
  <c r="Z12" i="1"/>
  <c r="Z13" i="1"/>
  <c r="Z14" i="1"/>
  <c r="Z11" i="1"/>
  <c r="M14" i="2" l="1"/>
</calcChain>
</file>

<file path=xl/sharedStrings.xml><?xml version="1.0" encoding="utf-8"?>
<sst xmlns="http://schemas.openxmlformats.org/spreadsheetml/2006/main" count="128" uniqueCount="39">
  <si>
    <t xml:space="preserve"> </t>
  </si>
  <si>
    <t>Всего по местным бюджетам</t>
  </si>
  <si>
    <t>р.п.Краснозерское</t>
  </si>
  <si>
    <t>Половинский с/с</t>
  </si>
  <si>
    <t>Мохнатологовский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</si>
  <si>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</si>
  <si>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</si>
  <si>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</si>
  <si>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</si>
  <si>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</si>
  <si>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</si>
  <si>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</si>
  <si>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</si>
  <si>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</si>
  <si>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</si>
  <si>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</si>
  <si>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2025 год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</si>
  <si>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</si>
  <si>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</si>
  <si>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</si>
  <si>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</si>
  <si>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</si>
  <si>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</si>
  <si>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</si>
  <si>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</si>
  <si>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</si>
  <si>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</si>
  <si>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 xml:space="preserve"> год</t>
  </si>
  <si>
    <t>Нижнечеремошное</t>
  </si>
  <si>
    <t>% исполнения</t>
  </si>
  <si>
    <t>Приложение 12.3</t>
  </si>
  <si>
    <t xml:space="preserve">Распределение субсидий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2023 год </t>
  </si>
  <si>
    <t>Таблица 1</t>
  </si>
  <si>
    <t>Распределение субсидии на  реализацию мероприятий по строительству и реконструкции объектов централизованных систем холодного водоснабжения и водоотведения подпрограммы «Чистая вода» государственной программы Новосибирской области "Жилищно-коммунальное хозяйство Новосибирской области " на 2023 год</t>
  </si>
  <si>
    <t>Таблица 2</t>
  </si>
  <si>
    <t xml:space="preserve">Распределение субсидии на  реализацию мероприятий по разработке проектной документации и проведению ее государственной экспертизы государственной программы Новосибирской области "Комплексное развитие сельских территорий в Новосибирской области"на 2023 год </t>
  </si>
  <si>
    <t>Таблица 3</t>
  </si>
  <si>
    <t>Таблица 4</t>
  </si>
  <si>
    <t xml:space="preserve">Распределение субсидии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 на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</si>
</sst>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  <numFmt numFmtId="173" formatCode="0.0"/>
  </numFmts>
  <fonts count="16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6" fontId="3" fillId="0" borderId="14" xfId="0" applyNumberFormat="1" applyFont="1" applyFill="1" applyBorder="1" applyAlignment="1" applyProtection="1">
      <protection hidden="1"/>
    </xf>
    <xf numFmtId="164" fontId="3" fillId="0" borderId="15" xfId="0" applyNumberFormat="1" applyFont="1" applyFill="1" applyBorder="1" applyAlignment="1" applyProtection="1">
      <alignment horizontal="right"/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7" fontId="2" fillId="0" borderId="19" xfId="0" applyNumberFormat="1" applyFont="1" applyFill="1" applyBorder="1" applyAlignment="1" applyProtection="1">
      <protection hidden="1"/>
    </xf>
    <xf numFmtId="0" fontId="2" fillId="0" borderId="19" xfId="0" applyNumberFormat="1" applyFont="1" applyFill="1" applyBorder="1" applyAlignment="1" applyProtection="1">
      <protection hidden="1"/>
    </xf>
    <xf numFmtId="168" fontId="2" fillId="0" borderId="19" xfId="0" applyNumberFormat="1" applyFont="1" applyFill="1" applyBorder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/>
      <protection hidden="1"/>
    </xf>
    <xf numFmtId="170" fontId="3" fillId="0" borderId="8" xfId="0" applyNumberFormat="1" applyFont="1" applyFill="1" applyBorder="1" applyAlignment="1" applyProtection="1">
      <alignment horizontal="center" wrapText="1"/>
      <protection hidden="1"/>
    </xf>
    <xf numFmtId="171" fontId="3" fillId="0" borderId="8" xfId="0" applyNumberFormat="1" applyFont="1" applyFill="1" applyBorder="1" applyAlignment="1" applyProtection="1">
      <alignment horizontal="center"/>
      <protection hidden="1"/>
    </xf>
    <xf numFmtId="171" fontId="3" fillId="0" borderId="8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0" fontId="3" fillId="0" borderId="23" xfId="0" applyNumberFormat="1" applyFont="1" applyFill="1" applyBorder="1" applyAlignment="1" applyProtection="1">
      <alignment horizontal="center"/>
      <protection hidden="1"/>
    </xf>
    <xf numFmtId="169" fontId="3" fillId="0" borderId="23" xfId="0" applyNumberFormat="1" applyFont="1" applyFill="1" applyBorder="1" applyAlignment="1" applyProtection="1">
      <alignment horizontal="center"/>
      <protection hidden="1"/>
    </xf>
    <xf numFmtId="170" fontId="3" fillId="0" borderId="23" xfId="0" applyNumberFormat="1" applyFont="1" applyFill="1" applyBorder="1" applyAlignment="1" applyProtection="1">
      <alignment horizontal="center" wrapText="1"/>
      <protection hidden="1"/>
    </xf>
    <xf numFmtId="171" fontId="3" fillId="0" borderId="23" xfId="0" applyNumberFormat="1" applyFont="1" applyFill="1" applyBorder="1" applyAlignment="1" applyProtection="1">
      <alignment horizontal="center"/>
      <protection hidden="1"/>
    </xf>
    <xf numFmtId="171" fontId="3" fillId="0" borderId="23" xfId="0" applyNumberFormat="1" applyFont="1" applyFill="1" applyBorder="1" applyAlignment="1" applyProtection="1">
      <alignment horizontal="center" wrapText="1"/>
      <protection hidden="1"/>
    </xf>
    <xf numFmtId="168" fontId="3" fillId="0" borderId="24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168" fontId="2" fillId="0" borderId="25" xfId="0" applyNumberFormat="1" applyFont="1" applyFill="1" applyBorder="1" applyAlignment="1" applyProtection="1">
      <protection hidden="1"/>
    </xf>
    <xf numFmtId="164" fontId="3" fillId="0" borderId="25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27" xfId="0" applyNumberFormat="1" applyFont="1" applyFill="1" applyBorder="1" applyAlignment="1" applyProtection="1">
      <alignment horizontal="right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169" fontId="3" fillId="0" borderId="27" xfId="0" applyNumberFormat="1" applyFont="1" applyFill="1" applyBorder="1" applyAlignment="1" applyProtection="1">
      <alignment horizontal="center"/>
      <protection hidden="1"/>
    </xf>
    <xf numFmtId="170" fontId="3" fillId="0" borderId="27" xfId="0" applyNumberFormat="1" applyFont="1" applyFill="1" applyBorder="1" applyAlignment="1" applyProtection="1">
      <alignment horizontal="center" wrapText="1"/>
      <protection hidden="1"/>
    </xf>
    <xf numFmtId="171" fontId="3" fillId="0" borderId="27" xfId="0" applyNumberFormat="1" applyFont="1" applyFill="1" applyBorder="1" applyAlignment="1" applyProtection="1">
      <alignment horizontal="center"/>
      <protection hidden="1"/>
    </xf>
    <xf numFmtId="171" fontId="3" fillId="0" borderId="27" xfId="0" applyNumberFormat="1" applyFont="1" applyFill="1" applyBorder="1" applyAlignment="1" applyProtection="1">
      <alignment horizontal="center" wrapText="1"/>
      <protection hidden="1"/>
    </xf>
    <xf numFmtId="168" fontId="3" fillId="0" borderId="28" xfId="0" applyNumberFormat="1" applyFont="1" applyFill="1" applyBorder="1" applyAlignment="1" applyProtection="1">
      <alignment wrapText="1"/>
      <protection hidden="1"/>
    </xf>
    <xf numFmtId="172" fontId="6" fillId="0" borderId="25" xfId="0" applyNumberFormat="1" applyFont="1" applyFill="1" applyBorder="1" applyAlignment="1" applyProtection="1">
      <alignment wrapText="1"/>
      <protection hidden="1"/>
    </xf>
    <xf numFmtId="169" fontId="6" fillId="0" borderId="25" xfId="0" applyNumberFormat="1" applyFont="1" applyFill="1" applyBorder="1" applyAlignment="1" applyProtection="1">
      <alignment wrapText="1"/>
      <protection hidden="1"/>
    </xf>
    <xf numFmtId="167" fontId="6" fillId="0" borderId="25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  <xf numFmtId="0" fontId="7" fillId="0" borderId="33" xfId="0" applyNumberFormat="1" applyFont="1" applyFill="1" applyBorder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2" fillId="0" borderId="40" xfId="0" applyNumberFormat="1" applyFont="1" applyFill="1" applyBorder="1" applyAlignment="1" applyProtection="1">
      <protection hidden="1"/>
    </xf>
    <xf numFmtId="167" fontId="2" fillId="0" borderId="41" xfId="0" applyNumberFormat="1" applyFont="1" applyFill="1" applyBorder="1" applyAlignment="1" applyProtection="1">
      <protection hidden="1"/>
    </xf>
    <xf numFmtId="0" fontId="2" fillId="0" borderId="41" xfId="0" applyNumberFormat="1" applyFont="1" applyFill="1" applyBorder="1" applyAlignment="1" applyProtection="1">
      <protection hidden="1"/>
    </xf>
    <xf numFmtId="168" fontId="2" fillId="0" borderId="41" xfId="0" applyNumberFormat="1" applyFont="1" applyFill="1" applyBorder="1" applyAlignment="1" applyProtection="1">
      <protection hidden="1"/>
    </xf>
    <xf numFmtId="0" fontId="2" fillId="0" borderId="37" xfId="0" applyNumberFormat="1" applyFont="1" applyFill="1" applyBorder="1" applyAlignment="1" applyProtection="1">
      <protection hidden="1"/>
    </xf>
    <xf numFmtId="164" fontId="3" fillId="0" borderId="37" xfId="0" applyNumberFormat="1" applyFont="1" applyFill="1" applyBorder="1" applyAlignment="1" applyProtection="1">
      <alignment horizontal="right"/>
      <protection hidden="1"/>
    </xf>
    <xf numFmtId="164" fontId="3" fillId="0" borderId="33" xfId="0" applyNumberFormat="1" applyFont="1" applyFill="1" applyBorder="1" applyAlignment="1" applyProtection="1">
      <alignment horizontal="right"/>
      <protection hidden="1"/>
    </xf>
    <xf numFmtId="164" fontId="3" fillId="0" borderId="42" xfId="0" applyNumberFormat="1" applyFont="1" applyFill="1" applyBorder="1" applyAlignment="1" applyProtection="1">
      <alignment horizontal="right"/>
      <protection hidden="1"/>
    </xf>
    <xf numFmtId="164" fontId="3" fillId="0" borderId="41" xfId="0" applyNumberFormat="1" applyFont="1" applyFill="1" applyBorder="1" applyAlignment="1" applyProtection="1">
      <alignment horizontal="right"/>
      <protection hidden="1"/>
    </xf>
    <xf numFmtId="0" fontId="3" fillId="0" borderId="41" xfId="0" applyNumberFormat="1" applyFont="1" applyFill="1" applyBorder="1" applyAlignment="1" applyProtection="1">
      <alignment horizontal="center"/>
      <protection hidden="1"/>
    </xf>
    <xf numFmtId="169" fontId="3" fillId="0" borderId="41" xfId="0" applyNumberFormat="1" applyFont="1" applyFill="1" applyBorder="1" applyAlignment="1" applyProtection="1">
      <alignment horizontal="center"/>
      <protection hidden="1"/>
    </xf>
    <xf numFmtId="170" fontId="3" fillId="0" borderId="41" xfId="0" applyNumberFormat="1" applyFont="1" applyFill="1" applyBorder="1" applyAlignment="1" applyProtection="1">
      <alignment horizontal="center" wrapText="1"/>
      <protection hidden="1"/>
    </xf>
    <xf numFmtId="171" fontId="3" fillId="0" borderId="41" xfId="0" applyNumberFormat="1" applyFont="1" applyFill="1" applyBorder="1" applyAlignment="1" applyProtection="1">
      <alignment horizontal="center"/>
      <protection hidden="1"/>
    </xf>
    <xf numFmtId="171" fontId="3" fillId="0" borderId="41" xfId="0" applyNumberFormat="1" applyFont="1" applyFill="1" applyBorder="1" applyAlignment="1" applyProtection="1">
      <alignment horizontal="center" wrapText="1"/>
      <protection hidden="1"/>
    </xf>
    <xf numFmtId="168" fontId="3" fillId="0" borderId="41" xfId="0" applyNumberFormat="1" applyFont="1" applyFill="1" applyBorder="1" applyAlignment="1" applyProtection="1">
      <alignment wrapText="1"/>
      <protection hidden="1"/>
    </xf>
    <xf numFmtId="172" fontId="6" fillId="0" borderId="41" xfId="0" applyNumberFormat="1" applyFont="1" applyFill="1" applyBorder="1" applyAlignment="1" applyProtection="1">
      <alignment wrapText="1"/>
      <protection hidden="1"/>
    </xf>
    <xf numFmtId="169" fontId="6" fillId="0" borderId="41" xfId="0" applyNumberFormat="1" applyFont="1" applyFill="1" applyBorder="1" applyAlignment="1" applyProtection="1">
      <alignment wrapText="1"/>
      <protection hidden="1"/>
    </xf>
    <xf numFmtId="167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0" xfId="0" applyNumberFormat="1" applyFont="1" applyFill="1" applyBorder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169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Border="1" applyAlignment="1" applyProtection="1">
      <alignment horizontal="center"/>
      <protection hidden="1"/>
    </xf>
    <xf numFmtId="1" fontId="6" fillId="0" borderId="0" xfId="0" applyNumberFormat="1" applyFont="1" applyFill="1" applyBorder="1" applyAlignment="1" applyProtection="1">
      <alignment horizontal="center" wrapText="1"/>
      <protection hidden="1"/>
    </xf>
    <xf numFmtId="1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3" xfId="0" applyNumberFormat="1" applyFont="1" applyFill="1" applyBorder="1" applyAlignment="1" applyProtection="1">
      <alignment horizontal="center"/>
      <protection hidden="1"/>
    </xf>
    <xf numFmtId="1" fontId="10" fillId="0" borderId="23" xfId="0" applyNumberFormat="1" applyFont="1" applyFill="1" applyBorder="1" applyAlignment="1" applyProtection="1">
      <alignment vertical="center"/>
      <protection hidden="1"/>
    </xf>
    <xf numFmtId="164" fontId="10" fillId="0" borderId="15" xfId="0" applyNumberFormat="1" applyFont="1" applyFill="1" applyBorder="1" applyAlignment="1" applyProtection="1">
      <alignment vertical="center"/>
      <protection hidden="1"/>
    </xf>
    <xf numFmtId="0" fontId="0" fillId="0" borderId="0" xfId="0" applyBorder="1" applyProtection="1">
      <protection hidden="1"/>
    </xf>
    <xf numFmtId="0" fontId="0" fillId="0" borderId="23" xfId="0" applyBorder="1" applyProtection="1">
      <protection hidden="1"/>
    </xf>
    <xf numFmtId="0" fontId="7" fillId="0" borderId="23" xfId="0" applyNumberFormat="1" applyFont="1" applyFill="1" applyBorder="1" applyAlignment="1" applyProtection="1">
      <alignment horizontal="center" vertical="center" wrapText="1"/>
      <protection hidden="1"/>
    </xf>
    <xf numFmtId="173" fontId="10" fillId="0" borderId="23" xfId="0" applyNumberFormat="1" applyFont="1" applyFill="1" applyBorder="1" applyAlignment="1" applyProtection="1">
      <alignment vertical="center"/>
      <protection hidden="1"/>
    </xf>
    <xf numFmtId="173" fontId="6" fillId="0" borderId="0" xfId="0" applyNumberFormat="1" applyFont="1" applyFill="1" applyAlignment="1" applyProtection="1">
      <alignment vertical="center"/>
      <protection hidden="1"/>
    </xf>
    <xf numFmtId="173" fontId="7" fillId="0" borderId="0" xfId="0" applyNumberFormat="1" applyFont="1" applyFill="1" applyBorder="1" applyAlignment="1" applyProtection="1">
      <alignment vertical="center" wrapText="1"/>
      <protection hidden="1"/>
    </xf>
    <xf numFmtId="173" fontId="7" fillId="0" borderId="10" xfId="0" applyNumberFormat="1" applyFont="1" applyFill="1" applyBorder="1" applyAlignment="1" applyProtection="1">
      <alignment vertical="center" wrapText="1"/>
      <protection hidden="1"/>
    </xf>
    <xf numFmtId="173" fontId="3" fillId="0" borderId="0" xfId="0" applyNumberFormat="1" applyFont="1" applyFill="1" applyAlignment="1" applyProtection="1">
      <alignment vertical="center"/>
      <protection hidden="1"/>
    </xf>
    <xf numFmtId="173" fontId="3" fillId="0" borderId="13" xfId="0" applyNumberFormat="1" applyFont="1" applyFill="1" applyBorder="1" applyAlignment="1" applyProtection="1">
      <alignment vertical="center"/>
      <protection hidden="1"/>
    </xf>
    <xf numFmtId="173" fontId="0" fillId="0" borderId="0" xfId="0" applyNumberFormat="1" applyAlignment="1" applyProtection="1">
      <alignment vertical="center"/>
      <protection hidden="1"/>
    </xf>
    <xf numFmtId="173" fontId="11" fillId="0" borderId="23" xfId="0" applyNumberFormat="1" applyFont="1" applyFill="1" applyBorder="1" applyAlignment="1" applyProtection="1">
      <alignment vertical="center" wrapText="1"/>
      <protection hidden="1"/>
    </xf>
    <xf numFmtId="0" fontId="2" fillId="0" borderId="44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11" fillId="0" borderId="0" xfId="0" applyFont="1" applyProtection="1">
      <protection hidden="1"/>
    </xf>
    <xf numFmtId="1" fontId="11" fillId="0" borderId="23" xfId="0" applyNumberFormat="1" applyFont="1" applyFill="1" applyBorder="1" applyAlignment="1" applyProtection="1">
      <protection hidden="1"/>
    </xf>
    <xf numFmtId="0" fontId="0" fillId="0" borderId="0" xfId="0" applyAlignment="1"/>
    <xf numFmtId="0" fontId="14" fillId="0" borderId="0" xfId="0" applyFont="1" applyAlignment="1">
      <alignment horizontal="right"/>
    </xf>
    <xf numFmtId="173" fontId="10" fillId="0" borderId="45" xfId="0" applyNumberFormat="1" applyFont="1" applyFill="1" applyBorder="1" applyAlignment="1" applyProtection="1">
      <alignment vertical="center"/>
      <protection hidden="1"/>
    </xf>
    <xf numFmtId="173" fontId="0" fillId="0" borderId="17" xfId="0" applyNumberFormat="1" applyBorder="1" applyAlignment="1" applyProtection="1">
      <alignment vertical="center"/>
      <protection hidden="1"/>
    </xf>
    <xf numFmtId="173" fontId="0" fillId="0" borderId="46" xfId="0" applyNumberFormat="1" applyBorder="1" applyAlignment="1" applyProtection="1">
      <alignment vertical="center"/>
      <protection hidden="1"/>
    </xf>
    <xf numFmtId="164" fontId="10" fillId="0" borderId="40" xfId="0" applyNumberFormat="1" applyFont="1" applyFill="1" applyBorder="1" applyAlignment="1" applyProtection="1">
      <alignment horizontal="right"/>
      <protection hidden="1"/>
    </xf>
    <xf numFmtId="164" fontId="3" fillId="0" borderId="0" xfId="0" applyNumberFormat="1" applyFont="1" applyFill="1" applyProtection="1">
      <protection hidden="1"/>
    </xf>
    <xf numFmtId="1" fontId="15" fillId="0" borderId="23" xfId="0" applyNumberFormat="1" applyFont="1" applyFill="1" applyBorder="1" applyAlignment="1" applyProtection="1">
      <protection hidden="1"/>
    </xf>
    <xf numFmtId="173" fontId="11" fillId="0" borderId="23" xfId="0" applyNumberFormat="1" applyFont="1" applyFill="1" applyBorder="1" applyAlignment="1" applyProtection="1">
      <protection hidden="1"/>
    </xf>
    <xf numFmtId="0" fontId="8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38" xfId="0" applyNumberFormat="1" applyFont="1" applyFill="1" applyBorder="1" applyAlignment="1" applyProtection="1">
      <alignment horizontal="center" vertical="center"/>
      <protection hidden="1"/>
    </xf>
    <xf numFmtId="0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6" xfId="0" applyFont="1" applyBorder="1" applyAlignment="1" applyProtection="1">
      <protection hidden="1"/>
    </xf>
    <xf numFmtId="0" fontId="12" fillId="0" borderId="43" xfId="0" applyFont="1" applyBorder="1" applyAlignment="1"/>
    <xf numFmtId="0" fontId="13" fillId="0" borderId="0" xfId="0" applyNumberFormat="1" applyFont="1" applyFill="1" applyAlignment="1" applyProtection="1">
      <alignment horizontal="center"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9"/>
  <sheetViews>
    <sheetView showGridLines="0" tabSelected="1" workbookViewId="0">
      <selection activeCell="M15" sqref="M15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6640625" customWidth="1"/>
    <col min="14" max="14" width="20.33203125" customWidth="1"/>
    <col min="15" max="25" width="0" hidden="1" customWidth="1"/>
    <col min="26" max="26" width="14.88671875" customWidth="1"/>
    <col min="27" max="27" width="0.6640625" customWidth="1"/>
    <col min="28" max="256" width="9.109375" customWidth="1"/>
  </cols>
  <sheetData>
    <row r="1" spans="1:27" ht="11.4" customHeight="1" x14ac:dyDescent="0.25">
      <c r="A1" s="106"/>
      <c r="B1" s="106"/>
      <c r="C1" s="106"/>
      <c r="D1" s="106"/>
      <c r="E1" s="106"/>
      <c r="F1" s="106"/>
      <c r="G1" s="106"/>
      <c r="H1" s="106"/>
      <c r="I1" s="12"/>
      <c r="J1" s="106"/>
      <c r="K1" s="106"/>
      <c r="L1" s="106"/>
      <c r="M1" s="106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59" t="s">
        <v>30</v>
      </c>
      <c r="AA1" s="1"/>
    </row>
    <row r="2" spans="1:27" ht="25.95" customHeight="1" x14ac:dyDescent="0.25">
      <c r="A2" s="106"/>
      <c r="B2" s="106"/>
      <c r="C2" s="106"/>
      <c r="D2" s="106"/>
      <c r="E2" s="106"/>
      <c r="F2" s="106"/>
      <c r="G2" s="106"/>
      <c r="H2" s="106"/>
      <c r="I2" s="12"/>
      <c r="J2" s="106"/>
      <c r="K2" s="106"/>
      <c r="L2" s="106"/>
      <c r="M2" s="106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6"/>
      <c r="B3" s="106"/>
      <c r="C3" s="106"/>
      <c r="D3" s="106"/>
      <c r="E3" s="106"/>
      <c r="F3" s="106"/>
      <c r="G3" s="175" t="s">
        <v>31</v>
      </c>
      <c r="H3" s="176"/>
      <c r="I3" s="176"/>
      <c r="J3" s="176"/>
      <c r="K3" s="176"/>
      <c r="L3" s="176"/>
      <c r="M3" s="176"/>
      <c r="N3" s="176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"/>
    </row>
    <row r="4" spans="1:27" ht="69.599999999999994" customHeight="1" x14ac:dyDescent="0.25">
      <c r="A4" s="106"/>
      <c r="B4" s="106"/>
      <c r="C4" s="106"/>
      <c r="D4" s="106"/>
      <c r="E4" s="106"/>
      <c r="F4" s="106"/>
      <c r="G4" s="176"/>
      <c r="H4" s="176"/>
      <c r="I4" s="176"/>
      <c r="J4" s="176"/>
      <c r="K4" s="176"/>
      <c r="L4" s="176"/>
      <c r="M4" s="176"/>
      <c r="N4" s="176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"/>
    </row>
    <row r="5" spans="1:27" ht="19.2" customHeight="1" x14ac:dyDescent="0.25">
      <c r="A5" s="106"/>
      <c r="B5" s="106"/>
      <c r="C5" s="106"/>
      <c r="D5" s="106"/>
      <c r="E5" s="106"/>
      <c r="F5" s="106"/>
      <c r="G5" s="112"/>
      <c r="H5" s="112"/>
      <c r="I5" s="112"/>
      <c r="J5" s="112"/>
      <c r="K5" s="112"/>
      <c r="L5" s="112"/>
      <c r="M5" s="112"/>
      <c r="N5" s="112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2" t="s">
        <v>32</v>
      </c>
      <c r="AA5" s="1"/>
    </row>
    <row r="6" spans="1:27" ht="12.75" customHeight="1" x14ac:dyDescent="0.25">
      <c r="A6" s="106"/>
      <c r="B6" s="106"/>
      <c r="C6" s="106"/>
      <c r="D6" s="106"/>
      <c r="E6" s="106"/>
      <c r="F6" s="106"/>
      <c r="G6" s="106"/>
      <c r="H6" s="106"/>
      <c r="I6" s="12"/>
      <c r="J6" s="106"/>
      <c r="K6" s="106"/>
      <c r="L6" s="106"/>
      <c r="M6" s="106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6"/>
      <c r="B7" s="106"/>
      <c r="C7" s="106"/>
      <c r="D7" s="106"/>
      <c r="E7" s="106"/>
      <c r="F7" s="106"/>
      <c r="G7" s="106"/>
      <c r="H7" s="106"/>
      <c r="I7" s="12"/>
      <c r="J7" s="106"/>
      <c r="K7" s="106"/>
      <c r="L7" s="106"/>
      <c r="M7" s="106"/>
      <c r="O7" s="111"/>
      <c r="P7" s="111" t="s">
        <v>26</v>
      </c>
      <c r="Q7" s="1"/>
      <c r="R7" s="1"/>
      <c r="S7" s="1"/>
      <c r="T7" s="1"/>
      <c r="U7" s="1"/>
      <c r="V7" s="1"/>
      <c r="W7" s="1"/>
      <c r="X7" s="1"/>
      <c r="Y7" s="1"/>
      <c r="Z7" s="111" t="s">
        <v>26</v>
      </c>
      <c r="AA7" s="1"/>
    </row>
    <row r="8" spans="1:27" ht="12.75" customHeight="1" thickBot="1" x14ac:dyDescent="0.3">
      <c r="A8" s="106"/>
      <c r="B8" s="110"/>
      <c r="C8" s="110"/>
      <c r="D8" s="110"/>
      <c r="E8" s="110"/>
      <c r="F8" s="110"/>
      <c r="G8" s="172" t="s">
        <v>25</v>
      </c>
      <c r="H8" s="170" t="s">
        <v>24</v>
      </c>
      <c r="I8" s="171"/>
      <c r="J8" s="171"/>
      <c r="K8" s="171"/>
      <c r="L8" s="109" t="s">
        <v>23</v>
      </c>
      <c r="M8" s="108"/>
      <c r="N8" s="107"/>
      <c r="O8" s="107"/>
      <c r="P8" s="107"/>
      <c r="Q8" s="1"/>
      <c r="R8" s="1"/>
      <c r="S8" s="1"/>
      <c r="T8" s="1"/>
      <c r="U8" s="1"/>
      <c r="V8" s="1"/>
      <c r="W8" s="1"/>
      <c r="X8" s="1"/>
      <c r="Y8" s="1"/>
      <c r="Z8" s="173" t="s">
        <v>29</v>
      </c>
      <c r="AA8" s="1"/>
    </row>
    <row r="9" spans="1:27" ht="24.75" customHeight="1" thickBot="1" x14ac:dyDescent="0.3">
      <c r="A9" s="106"/>
      <c r="B9" s="105"/>
      <c r="C9" s="105"/>
      <c r="D9" s="105"/>
      <c r="E9" s="105"/>
      <c r="F9" s="105"/>
      <c r="G9" s="172"/>
      <c r="H9" s="104" t="s">
        <v>22</v>
      </c>
      <c r="I9" s="103" t="s">
        <v>21</v>
      </c>
      <c r="J9" s="103" t="s">
        <v>20</v>
      </c>
      <c r="K9" s="102" t="s">
        <v>19</v>
      </c>
      <c r="L9" s="101"/>
      <c r="M9" s="100" t="s">
        <v>18</v>
      </c>
      <c r="N9" s="99" t="s">
        <v>17</v>
      </c>
      <c r="O9" s="98"/>
      <c r="P9" s="98" t="s">
        <v>16</v>
      </c>
      <c r="Q9" s="97"/>
      <c r="R9" s="96"/>
      <c r="S9" s="96"/>
      <c r="T9" s="96"/>
      <c r="U9" s="96"/>
      <c r="V9" s="96"/>
      <c r="W9" s="1"/>
      <c r="X9" s="1"/>
      <c r="Y9" s="1"/>
      <c r="Z9" s="174"/>
      <c r="AA9" s="1"/>
    </row>
    <row r="10" spans="1:27" ht="13.2" hidden="1" customHeight="1" x14ac:dyDescent="0.25">
      <c r="A10" s="24"/>
      <c r="B10" s="95" t="s">
        <v>5</v>
      </c>
      <c r="C10" s="95" t="s">
        <v>15</v>
      </c>
      <c r="D10" s="95" t="s">
        <v>14</v>
      </c>
      <c r="E10" s="95" t="s">
        <v>13</v>
      </c>
      <c r="F10" s="94" t="s">
        <v>12</v>
      </c>
      <c r="G10" s="90">
        <v>1</v>
      </c>
      <c r="H10" s="93">
        <v>2</v>
      </c>
      <c r="I10" s="89">
        <v>3</v>
      </c>
      <c r="J10" s="92">
        <v>4</v>
      </c>
      <c r="K10" s="91">
        <v>5</v>
      </c>
      <c r="L10" s="90" t="s">
        <v>11</v>
      </c>
      <c r="M10" s="88">
        <v>2</v>
      </c>
      <c r="N10" s="89">
        <v>3</v>
      </c>
      <c r="O10" s="88"/>
      <c r="P10" s="88">
        <v>4</v>
      </c>
      <c r="Q10" s="88"/>
      <c r="R10" s="88"/>
      <c r="S10" s="87" t="s">
        <v>10</v>
      </c>
      <c r="T10" s="87" t="s">
        <v>9</v>
      </c>
      <c r="U10" s="87" t="s">
        <v>8</v>
      </c>
      <c r="V10" s="87" t="s">
        <v>7</v>
      </c>
      <c r="W10" s="87" t="s">
        <v>6</v>
      </c>
      <c r="X10" s="86" t="s">
        <v>5</v>
      </c>
      <c r="Y10" s="85"/>
      <c r="Z10" s="147"/>
      <c r="AA10" s="145"/>
    </row>
    <row r="11" spans="1:27" ht="12.75" customHeight="1" x14ac:dyDescent="0.25">
      <c r="A11" s="24"/>
      <c r="B11" s="84"/>
      <c r="C11" s="84"/>
      <c r="D11" s="83"/>
      <c r="E11" s="82"/>
      <c r="F11" s="81"/>
      <c r="G11" s="80" t="s">
        <v>4</v>
      </c>
      <c r="H11" s="79"/>
      <c r="I11" s="78"/>
      <c r="J11" s="77"/>
      <c r="K11" s="76"/>
      <c r="L11" s="75"/>
      <c r="M11" s="74">
        <v>15711.387000000001</v>
      </c>
      <c r="N11" s="73">
        <v>15711.39</v>
      </c>
      <c r="O11" s="72">
        <v>0</v>
      </c>
      <c r="P11" s="72">
        <v>0</v>
      </c>
      <c r="Q11" s="72">
        <v>0</v>
      </c>
      <c r="R11" s="72">
        <v>0</v>
      </c>
      <c r="S11" s="70"/>
      <c r="T11" s="71"/>
      <c r="U11" s="70"/>
      <c r="V11" s="69"/>
      <c r="W11" s="69"/>
      <c r="X11" s="69"/>
      <c r="Y11" s="156"/>
      <c r="Z11" s="160">
        <f>N11/M11*100</f>
        <v>100.00001909443131</v>
      </c>
      <c r="AA11" s="145"/>
    </row>
    <row r="12" spans="1:27" ht="12.75" customHeight="1" x14ac:dyDescent="0.25">
      <c r="A12" s="24"/>
      <c r="B12" s="68"/>
      <c r="C12" s="68"/>
      <c r="D12" s="67"/>
      <c r="E12" s="66"/>
      <c r="F12" s="65"/>
      <c r="G12" s="64" t="s">
        <v>3</v>
      </c>
      <c r="H12" s="63"/>
      <c r="I12" s="62"/>
      <c r="J12" s="61"/>
      <c r="K12" s="60"/>
      <c r="L12" s="59"/>
      <c r="M12" s="58">
        <v>37155.68</v>
      </c>
      <c r="N12" s="57">
        <v>37155.68</v>
      </c>
      <c r="O12" s="56">
        <v>0</v>
      </c>
      <c r="P12" s="56">
        <v>0</v>
      </c>
      <c r="Q12" s="56">
        <v>0</v>
      </c>
      <c r="R12" s="56">
        <v>0</v>
      </c>
      <c r="S12" s="54"/>
      <c r="T12" s="55"/>
      <c r="U12" s="54"/>
      <c r="V12" s="53"/>
      <c r="W12" s="53"/>
      <c r="X12" s="53"/>
      <c r="Y12" s="157"/>
      <c r="Z12" s="160">
        <f t="shared" ref="Z12:Z15" si="0">N12/M12*100</f>
        <v>100</v>
      </c>
      <c r="AA12" s="145"/>
    </row>
    <row r="13" spans="1:27" ht="12.75" customHeight="1" thickBot="1" x14ac:dyDescent="0.3">
      <c r="A13" s="24"/>
      <c r="B13" s="52"/>
      <c r="C13" s="52"/>
      <c r="D13" s="51"/>
      <c r="E13" s="50"/>
      <c r="F13" s="49"/>
      <c r="G13" s="48" t="s">
        <v>2</v>
      </c>
      <c r="H13" s="47"/>
      <c r="I13" s="46"/>
      <c r="J13" s="45"/>
      <c r="K13" s="44"/>
      <c r="L13" s="43"/>
      <c r="M13" s="42">
        <v>379.08</v>
      </c>
      <c r="N13" s="41">
        <v>0</v>
      </c>
      <c r="O13" s="40">
        <v>0</v>
      </c>
      <c r="P13" s="40">
        <v>0</v>
      </c>
      <c r="Q13" s="40">
        <v>0</v>
      </c>
      <c r="R13" s="40">
        <v>0</v>
      </c>
      <c r="S13" s="38"/>
      <c r="T13" s="39"/>
      <c r="U13" s="38"/>
      <c r="V13" s="37"/>
      <c r="W13" s="37"/>
      <c r="X13" s="37"/>
      <c r="Y13" s="158"/>
      <c r="Z13" s="160">
        <f t="shared" si="0"/>
        <v>0</v>
      </c>
      <c r="AA13" s="145"/>
    </row>
    <row r="14" spans="1:27" ht="13.2" hidden="1" customHeight="1" x14ac:dyDescent="0.25">
      <c r="A14" s="24"/>
      <c r="B14" s="36"/>
      <c r="C14" s="35"/>
      <c r="D14" s="35"/>
      <c r="E14" s="35"/>
      <c r="F14" s="35"/>
      <c r="G14" s="34"/>
      <c r="H14" s="33">
        <v>0</v>
      </c>
      <c r="I14" s="33">
        <v>0</v>
      </c>
      <c r="J14" s="33">
        <v>0</v>
      </c>
      <c r="K14" s="32">
        <v>0</v>
      </c>
      <c r="L14" s="31"/>
      <c r="M14" s="30">
        <v>37346.148999999998</v>
      </c>
      <c r="N14" s="29">
        <v>0</v>
      </c>
      <c r="O14" s="27">
        <v>0</v>
      </c>
      <c r="P14" s="28">
        <v>0</v>
      </c>
      <c r="Q14" s="27">
        <v>0</v>
      </c>
      <c r="R14" s="27">
        <v>0</v>
      </c>
      <c r="S14" s="26"/>
      <c r="T14" s="26"/>
      <c r="U14" s="26"/>
      <c r="V14" s="26"/>
      <c r="W14" s="26"/>
      <c r="X14" s="25"/>
      <c r="Y14" s="1"/>
      <c r="Z14" s="160">
        <f t="shared" si="0"/>
        <v>0</v>
      </c>
      <c r="AA14" s="145"/>
    </row>
    <row r="15" spans="1:27" ht="12.75" customHeight="1" thickBot="1" x14ac:dyDescent="0.3">
      <c r="A15" s="24"/>
      <c r="B15" s="23"/>
      <c r="C15" s="19"/>
      <c r="D15" s="19"/>
      <c r="E15" s="19"/>
      <c r="F15" s="19"/>
      <c r="G15" s="22" t="s">
        <v>1</v>
      </c>
      <c r="H15" s="19"/>
      <c r="I15" s="21">
        <v>0</v>
      </c>
      <c r="J15" s="21">
        <v>0</v>
      </c>
      <c r="K15" s="20">
        <v>0</v>
      </c>
      <c r="L15" s="19"/>
      <c r="M15" s="18">
        <v>53246.15</v>
      </c>
      <c r="N15" s="18">
        <v>52867.07</v>
      </c>
      <c r="O15" s="16"/>
      <c r="P15" s="17">
        <v>0</v>
      </c>
      <c r="Q15" s="16"/>
      <c r="R15" s="16"/>
      <c r="S15" s="15"/>
      <c r="T15" s="15"/>
      <c r="U15" s="15"/>
      <c r="V15" s="15"/>
      <c r="W15" s="15"/>
      <c r="X15" s="14"/>
      <c r="Y15" s="1"/>
      <c r="Z15" s="160">
        <f t="shared" si="0"/>
        <v>99.288061202547041</v>
      </c>
      <c r="AA15" s="145"/>
    </row>
    <row r="16" spans="1:27" ht="12.75" customHeight="1" x14ac:dyDescent="0.25">
      <c r="A16" s="12"/>
      <c r="B16" s="13"/>
      <c r="C16" s="13"/>
      <c r="D16" s="13"/>
      <c r="E16" s="13"/>
      <c r="F16" s="13"/>
      <c r="G16" s="12"/>
      <c r="H16" s="12"/>
      <c r="I16" s="12"/>
      <c r="J16" s="12"/>
      <c r="K16" s="12"/>
      <c r="L16" s="12"/>
      <c r="M16" s="12"/>
      <c r="N16" s="167"/>
      <c r="O16" s="12"/>
      <c r="P16" s="12"/>
      <c r="Q16" s="11"/>
      <c r="R16" s="11"/>
      <c r="S16" s="11"/>
      <c r="T16" s="11"/>
      <c r="U16" s="11"/>
      <c r="V16" s="11"/>
      <c r="W16" s="1"/>
      <c r="X16" s="1"/>
      <c r="Y16" s="1"/>
      <c r="Z16" s="1"/>
      <c r="AA16" s="1"/>
    </row>
    <row r="17" spans="1:27" ht="12.75" customHeight="1" x14ac:dyDescent="0.25">
      <c r="A17" s="1"/>
      <c r="B17" s="1"/>
      <c r="C17" s="1"/>
      <c r="D17" s="1"/>
      <c r="E17" s="1"/>
      <c r="F17" s="10"/>
      <c r="G17" s="10"/>
      <c r="H17" s="9"/>
      <c r="I17" s="2"/>
      <c r="J17" s="8"/>
      <c r="K17" s="8"/>
      <c r="L17" s="2"/>
      <c r="M17" s="2"/>
      <c r="N17" s="5"/>
      <c r="O17" s="7"/>
      <c r="P17" s="8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2.75" customHeight="1" x14ac:dyDescent="0.25">
      <c r="A18" s="1"/>
      <c r="B18" s="1"/>
      <c r="C18" s="1"/>
      <c r="D18" s="1"/>
      <c r="E18" s="1"/>
      <c r="F18" s="7"/>
      <c r="G18" s="7"/>
      <c r="H18" s="5"/>
      <c r="I18" s="4"/>
      <c r="J18" s="4"/>
      <c r="K18" s="6"/>
      <c r="L18" s="5"/>
      <c r="M18" s="5"/>
      <c r="N18" s="4"/>
      <c r="O18" s="3"/>
      <c r="P18" s="2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2.75" customHeight="1" x14ac:dyDescent="0.25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</sheetData>
  <mergeCells count="4">
    <mergeCell ref="H8:K8"/>
    <mergeCell ref="G8:G9"/>
    <mergeCell ref="Z8:Z9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18"/>
  <sheetViews>
    <sheetView showGridLines="0" workbookViewId="0">
      <selection activeCell="Z11" sqref="Z11:Z14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3.88671875" customWidth="1"/>
    <col min="14" max="14" width="17.6640625" customWidth="1"/>
    <col min="15" max="25" width="0" hidden="1" customWidth="1"/>
    <col min="26" max="26" width="15.44140625" customWidth="1"/>
    <col min="27" max="27" width="0.6640625" customWidth="1"/>
    <col min="28" max="256" width="9.109375" customWidth="1"/>
  </cols>
  <sheetData>
    <row r="1" spans="1:27" ht="14.4" customHeight="1" x14ac:dyDescent="0.25">
      <c r="A1" s="106"/>
      <c r="B1" s="106"/>
      <c r="C1" s="106"/>
      <c r="D1" s="106"/>
      <c r="E1" s="106"/>
      <c r="F1" s="106"/>
      <c r="G1" s="106"/>
      <c r="H1" s="106"/>
      <c r="I1" s="12"/>
      <c r="J1" s="106"/>
      <c r="K1" s="106"/>
      <c r="L1" s="106"/>
      <c r="M1" s="106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59" t="s">
        <v>30</v>
      </c>
      <c r="AA1" s="1"/>
    </row>
    <row r="2" spans="1:27" ht="12.75" customHeight="1" x14ac:dyDescent="0.25">
      <c r="A2" s="106"/>
      <c r="B2" s="106"/>
      <c r="C2" s="106"/>
      <c r="D2" s="106"/>
      <c r="E2" s="106"/>
      <c r="F2" s="106"/>
      <c r="G2" s="106"/>
      <c r="H2" s="106"/>
      <c r="I2" s="12"/>
      <c r="J2" s="106"/>
      <c r="K2" s="106"/>
      <c r="L2" s="106"/>
      <c r="M2" s="106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6"/>
      <c r="B3" s="106"/>
      <c r="C3" s="106"/>
      <c r="D3" s="106"/>
      <c r="E3" s="106"/>
      <c r="F3" s="106"/>
      <c r="G3" s="175" t="s">
        <v>35</v>
      </c>
      <c r="H3" s="176"/>
      <c r="I3" s="176"/>
      <c r="J3" s="176"/>
      <c r="K3" s="176"/>
      <c r="L3" s="176"/>
      <c r="M3" s="176"/>
      <c r="N3" s="176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"/>
    </row>
    <row r="4" spans="1:27" ht="49.95" customHeight="1" x14ac:dyDescent="0.25">
      <c r="A4" s="106"/>
      <c r="B4" s="106"/>
      <c r="C4" s="106"/>
      <c r="D4" s="106"/>
      <c r="E4" s="106"/>
      <c r="F4" s="106"/>
      <c r="G4" s="176"/>
      <c r="H4" s="176"/>
      <c r="I4" s="176"/>
      <c r="J4" s="176"/>
      <c r="K4" s="176"/>
      <c r="L4" s="176"/>
      <c r="M4" s="176"/>
      <c r="N4" s="176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"/>
    </row>
    <row r="5" spans="1:27" ht="18.600000000000001" customHeight="1" x14ac:dyDescent="0.25">
      <c r="A5" s="106"/>
      <c r="B5" s="106"/>
      <c r="C5" s="106"/>
      <c r="D5" s="106"/>
      <c r="E5" s="106"/>
      <c r="F5" s="106"/>
      <c r="G5" s="112"/>
      <c r="H5" s="112"/>
      <c r="I5" s="112"/>
      <c r="J5" s="112"/>
      <c r="K5" s="112"/>
      <c r="L5" s="112"/>
      <c r="M5" s="112"/>
      <c r="N5" s="112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2" t="s">
        <v>36</v>
      </c>
      <c r="AA5" s="1"/>
    </row>
    <row r="6" spans="1:27" ht="7.2" customHeight="1" x14ac:dyDescent="0.25">
      <c r="A6" s="106"/>
      <c r="B6" s="106"/>
      <c r="C6" s="106"/>
      <c r="D6" s="106"/>
      <c r="E6" s="106"/>
      <c r="F6" s="106"/>
      <c r="G6" s="106"/>
      <c r="H6" s="106"/>
      <c r="I6" s="12"/>
      <c r="J6" s="106"/>
      <c r="K6" s="106"/>
      <c r="L6" s="106"/>
      <c r="M6" s="106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6"/>
      <c r="B7" s="106"/>
      <c r="C7" s="106"/>
      <c r="D7" s="106"/>
      <c r="E7" s="106"/>
      <c r="F7" s="106"/>
      <c r="G7" s="106"/>
      <c r="H7" s="106"/>
      <c r="I7" s="12"/>
      <c r="J7" s="106"/>
      <c r="K7" s="106"/>
      <c r="L7" s="106"/>
      <c r="M7" s="106"/>
      <c r="O7" s="111"/>
      <c r="P7" s="111" t="s">
        <v>26</v>
      </c>
      <c r="Q7" s="1"/>
      <c r="R7" s="1"/>
      <c r="S7" s="1"/>
      <c r="T7" s="1"/>
      <c r="U7" s="1"/>
      <c r="V7" s="1"/>
      <c r="W7" s="1"/>
      <c r="X7" s="1"/>
      <c r="Y7" s="1"/>
      <c r="Z7" s="111" t="s">
        <v>26</v>
      </c>
      <c r="AA7" s="1"/>
    </row>
    <row r="8" spans="1:27" ht="12.75" customHeight="1" thickBot="1" x14ac:dyDescent="0.3">
      <c r="A8" s="106"/>
      <c r="B8" s="110"/>
      <c r="C8" s="110"/>
      <c r="D8" s="110"/>
      <c r="E8" s="110"/>
      <c r="F8" s="110"/>
      <c r="G8" s="172" t="s">
        <v>25</v>
      </c>
      <c r="H8" s="170" t="s">
        <v>24</v>
      </c>
      <c r="I8" s="171"/>
      <c r="J8" s="171"/>
      <c r="K8" s="171"/>
      <c r="L8" s="109" t="s">
        <v>23</v>
      </c>
      <c r="M8" s="108"/>
      <c r="N8" s="107"/>
      <c r="O8" s="107"/>
      <c r="P8" s="107"/>
      <c r="Q8" s="1"/>
      <c r="R8" s="1"/>
      <c r="S8" s="1"/>
      <c r="T8" s="1"/>
      <c r="U8" s="1"/>
      <c r="V8" s="1"/>
      <c r="W8" s="1"/>
      <c r="X8" s="1"/>
      <c r="Y8" s="1"/>
      <c r="Z8" s="173" t="s">
        <v>29</v>
      </c>
      <c r="AA8" s="1"/>
    </row>
    <row r="9" spans="1:27" ht="24.75" customHeight="1" thickBot="1" x14ac:dyDescent="0.3">
      <c r="A9" s="106"/>
      <c r="B9" s="105"/>
      <c r="C9" s="105"/>
      <c r="D9" s="105"/>
      <c r="E9" s="105"/>
      <c r="F9" s="105"/>
      <c r="G9" s="172"/>
      <c r="H9" s="104" t="s">
        <v>22</v>
      </c>
      <c r="I9" s="103" t="s">
        <v>21</v>
      </c>
      <c r="J9" s="103" t="s">
        <v>20</v>
      </c>
      <c r="K9" s="102" t="s">
        <v>19</v>
      </c>
      <c r="L9" s="101"/>
      <c r="M9" s="140" t="s">
        <v>18</v>
      </c>
      <c r="N9" s="141" t="s">
        <v>17</v>
      </c>
      <c r="O9" s="98"/>
      <c r="P9" s="98" t="s">
        <v>27</v>
      </c>
      <c r="Q9" s="97"/>
      <c r="R9" s="96"/>
      <c r="S9" s="96"/>
      <c r="T9" s="96"/>
      <c r="U9" s="96"/>
      <c r="V9" s="96"/>
      <c r="W9" s="1"/>
      <c r="X9" s="1"/>
      <c r="Y9" s="1"/>
      <c r="Z9" s="174"/>
      <c r="AA9" s="1"/>
    </row>
    <row r="10" spans="1:27" ht="19.2" customHeight="1" thickBot="1" x14ac:dyDescent="0.3">
      <c r="A10" s="24"/>
      <c r="B10" s="95" t="s">
        <v>5</v>
      </c>
      <c r="C10" s="95" t="s">
        <v>15</v>
      </c>
      <c r="D10" s="95" t="s">
        <v>14</v>
      </c>
      <c r="E10" s="95" t="s">
        <v>13</v>
      </c>
      <c r="F10" s="94" t="s">
        <v>12</v>
      </c>
      <c r="G10" s="90">
        <v>1</v>
      </c>
      <c r="H10" s="93">
        <v>2</v>
      </c>
      <c r="I10" s="89">
        <v>3</v>
      </c>
      <c r="J10" s="92">
        <v>4</v>
      </c>
      <c r="K10" s="91">
        <v>5</v>
      </c>
      <c r="L10" s="139" t="s">
        <v>11</v>
      </c>
      <c r="M10" s="142">
        <v>2</v>
      </c>
      <c r="N10" s="142">
        <v>3</v>
      </c>
      <c r="O10" s="88"/>
      <c r="P10" s="88">
        <v>4</v>
      </c>
      <c r="Q10" s="88"/>
      <c r="R10" s="88"/>
      <c r="S10" s="87" t="s">
        <v>10</v>
      </c>
      <c r="T10" s="87" t="s">
        <v>9</v>
      </c>
      <c r="U10" s="87" t="s">
        <v>8</v>
      </c>
      <c r="V10" s="87" t="s">
        <v>7</v>
      </c>
      <c r="W10" s="87" t="s">
        <v>6</v>
      </c>
      <c r="X10" s="86" t="s">
        <v>5</v>
      </c>
      <c r="Y10" s="85"/>
      <c r="Z10" s="147"/>
      <c r="AA10" s="145"/>
    </row>
    <row r="11" spans="1:27" ht="19.2" customHeight="1" x14ac:dyDescent="0.25">
      <c r="A11" s="24"/>
      <c r="B11" s="134"/>
      <c r="C11" s="135"/>
      <c r="D11" s="135"/>
      <c r="E11" s="135"/>
      <c r="F11" s="136"/>
      <c r="G11" s="80" t="s">
        <v>4</v>
      </c>
      <c r="H11" s="137"/>
      <c r="I11" s="137"/>
      <c r="J11" s="138"/>
      <c r="K11" s="137"/>
      <c r="L11" s="136"/>
      <c r="M11" s="143">
        <v>400.79</v>
      </c>
      <c r="N11" s="148">
        <v>0</v>
      </c>
      <c r="O11" s="149"/>
      <c r="P11" s="149"/>
      <c r="Q11" s="149"/>
      <c r="R11" s="149"/>
      <c r="S11" s="150"/>
      <c r="T11" s="150"/>
      <c r="U11" s="150"/>
      <c r="V11" s="150"/>
      <c r="W11" s="150"/>
      <c r="X11" s="151"/>
      <c r="Y11" s="150"/>
      <c r="Z11" s="155">
        <f>N11/M11*100</f>
        <v>0</v>
      </c>
      <c r="AA11" s="145"/>
    </row>
    <row r="12" spans="1:27" ht="19.2" customHeight="1" x14ac:dyDescent="0.25">
      <c r="A12" s="24"/>
      <c r="B12" s="134"/>
      <c r="C12" s="135"/>
      <c r="D12" s="135"/>
      <c r="E12" s="135"/>
      <c r="F12" s="136"/>
      <c r="G12" s="64" t="s">
        <v>3</v>
      </c>
      <c r="H12" s="137"/>
      <c r="I12" s="137"/>
      <c r="J12" s="138"/>
      <c r="K12" s="137"/>
      <c r="L12" s="136"/>
      <c r="M12" s="143">
        <v>2404.16</v>
      </c>
      <c r="N12" s="148">
        <v>47.88</v>
      </c>
      <c r="O12" s="149"/>
      <c r="P12" s="149"/>
      <c r="Q12" s="149"/>
      <c r="R12" s="149"/>
      <c r="S12" s="150"/>
      <c r="T12" s="150"/>
      <c r="U12" s="150"/>
      <c r="V12" s="150"/>
      <c r="W12" s="150"/>
      <c r="X12" s="151"/>
      <c r="Y12" s="150"/>
      <c r="Z12" s="155">
        <f t="shared" ref="Z12:Z14" si="0">N12/M12*100</f>
        <v>1.991547983495275</v>
      </c>
      <c r="AA12" s="145"/>
    </row>
    <row r="13" spans="1:27" ht="25.2" customHeight="1" thickBot="1" x14ac:dyDescent="0.3">
      <c r="A13" s="24"/>
      <c r="B13" s="36"/>
      <c r="C13" s="35"/>
      <c r="D13" s="35"/>
      <c r="E13" s="35"/>
      <c r="F13" s="35"/>
      <c r="G13" s="48" t="s">
        <v>28</v>
      </c>
      <c r="H13" s="33">
        <v>0</v>
      </c>
      <c r="I13" s="33">
        <v>0</v>
      </c>
      <c r="J13" s="33">
        <v>0</v>
      </c>
      <c r="K13" s="32">
        <v>0</v>
      </c>
      <c r="L13" s="31"/>
      <c r="M13" s="144">
        <v>803.68</v>
      </c>
      <c r="N13" s="163">
        <v>591.91</v>
      </c>
      <c r="O13" s="152"/>
      <c r="P13" s="153">
        <v>0</v>
      </c>
      <c r="Q13" s="152"/>
      <c r="R13" s="152"/>
      <c r="S13" s="164"/>
      <c r="T13" s="164"/>
      <c r="U13" s="164"/>
      <c r="V13" s="164"/>
      <c r="W13" s="164"/>
      <c r="X13" s="165"/>
      <c r="Y13" s="154"/>
      <c r="Z13" s="155">
        <f t="shared" si="0"/>
        <v>73.649960183157475</v>
      </c>
      <c r="AA13" s="145"/>
    </row>
    <row r="14" spans="1:27" ht="21" customHeight="1" thickBot="1" x14ac:dyDescent="0.35">
      <c r="A14" s="24"/>
      <c r="B14" s="23"/>
      <c r="C14" s="19"/>
      <c r="D14" s="19"/>
      <c r="E14" s="19"/>
      <c r="F14" s="19"/>
      <c r="G14" s="22" t="s">
        <v>1</v>
      </c>
      <c r="H14" s="19"/>
      <c r="I14" s="21">
        <v>0</v>
      </c>
      <c r="J14" s="21">
        <v>0</v>
      </c>
      <c r="K14" s="20">
        <v>0</v>
      </c>
      <c r="L14" s="19"/>
      <c r="M14" s="166">
        <f>SUM(M11:M13)</f>
        <v>3608.6299999999997</v>
      </c>
      <c r="N14" s="166">
        <f t="shared" ref="N14:Y14" si="1">SUM(N11:N13)</f>
        <v>639.79</v>
      </c>
      <c r="O14" s="166">
        <f t="shared" si="1"/>
        <v>0</v>
      </c>
      <c r="P14" s="166">
        <f t="shared" si="1"/>
        <v>0</v>
      </c>
      <c r="Q14" s="166">
        <f t="shared" si="1"/>
        <v>0</v>
      </c>
      <c r="R14" s="166">
        <f t="shared" si="1"/>
        <v>0</v>
      </c>
      <c r="S14" s="166">
        <f t="shared" si="1"/>
        <v>0</v>
      </c>
      <c r="T14" s="166">
        <f t="shared" si="1"/>
        <v>0</v>
      </c>
      <c r="U14" s="166">
        <f t="shared" si="1"/>
        <v>0</v>
      </c>
      <c r="V14" s="166">
        <f t="shared" si="1"/>
        <v>0</v>
      </c>
      <c r="W14" s="166">
        <f t="shared" si="1"/>
        <v>0</v>
      </c>
      <c r="X14" s="166">
        <f t="shared" si="1"/>
        <v>0</v>
      </c>
      <c r="Y14" s="166">
        <f t="shared" si="1"/>
        <v>0</v>
      </c>
      <c r="Z14" s="155">
        <f t="shared" si="0"/>
        <v>17.729443029626204</v>
      </c>
      <c r="AA14" s="145"/>
    </row>
    <row r="15" spans="1:27" ht="12.75" customHeight="1" x14ac:dyDescent="0.25">
      <c r="A15" s="12"/>
      <c r="B15" s="13"/>
      <c r="C15" s="13"/>
      <c r="D15" s="13"/>
      <c r="E15" s="13"/>
      <c r="F15" s="13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5"/>
      <c r="R15" s="145"/>
      <c r="S15" s="145"/>
      <c r="T15" s="145"/>
      <c r="U15" s="145"/>
      <c r="V15" s="145"/>
      <c r="W15" s="1"/>
      <c r="X15" s="1"/>
      <c r="Y15" s="1"/>
      <c r="Z15" s="1"/>
      <c r="AA15" s="1"/>
    </row>
    <row r="16" spans="1:27" ht="12.75" customHeight="1" x14ac:dyDescent="0.25">
      <c r="A16" s="1"/>
      <c r="B16" s="1"/>
      <c r="C16" s="1"/>
      <c r="D16" s="1"/>
      <c r="E16" s="1"/>
      <c r="F16" s="10"/>
      <c r="G16" s="10"/>
      <c r="H16" s="9"/>
      <c r="I16" s="2"/>
      <c r="J16" s="8"/>
      <c r="K16" s="8"/>
      <c r="L16" s="2"/>
      <c r="M16" s="2"/>
      <c r="N16" s="5"/>
      <c r="O16" s="7"/>
      <c r="P16" s="8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5">
      <c r="A17" s="1"/>
      <c r="B17" s="1"/>
      <c r="C17" s="1"/>
      <c r="D17" s="1"/>
      <c r="E17" s="1"/>
      <c r="F17" s="7"/>
      <c r="G17" s="7"/>
      <c r="H17" s="5"/>
      <c r="I17" s="4"/>
      <c r="J17" s="4"/>
      <c r="K17" s="6"/>
      <c r="L17" s="5"/>
      <c r="M17" s="5"/>
      <c r="N17" s="4"/>
      <c r="O17" s="3"/>
      <c r="P17" s="2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2.75" customHeight="1" x14ac:dyDescent="0.25">
      <c r="A18" s="1" t="s">
        <v>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</sheetData>
  <mergeCells count="4">
    <mergeCell ref="H8:K8"/>
    <mergeCell ref="G8:G9"/>
    <mergeCell ref="Z8:Z9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17"/>
  <sheetViews>
    <sheetView showGridLines="0" topLeftCell="A4" workbookViewId="0">
      <selection activeCell="Z11" sqref="Z11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4" width="16.6640625" customWidth="1"/>
    <col min="15" max="25" width="0" hidden="1" customWidth="1"/>
    <col min="26" max="26" width="16" customWidth="1"/>
    <col min="27" max="27" width="0.6640625" customWidth="1"/>
    <col min="28" max="256" width="9.109375" customWidth="1"/>
  </cols>
  <sheetData>
    <row r="1" spans="1:27" ht="15" customHeight="1" x14ac:dyDescent="0.25">
      <c r="A1" s="106"/>
      <c r="B1" s="106"/>
      <c r="C1" s="106"/>
      <c r="D1" s="106"/>
      <c r="E1" s="106"/>
      <c r="F1" s="106"/>
      <c r="G1" s="106"/>
      <c r="H1" s="106"/>
      <c r="I1" s="12"/>
      <c r="J1" s="106"/>
      <c r="K1" s="106"/>
      <c r="L1" s="106"/>
      <c r="M1" s="106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59" t="s">
        <v>30</v>
      </c>
      <c r="AA1" s="1"/>
    </row>
    <row r="2" spans="1:27" ht="12.75" customHeight="1" x14ac:dyDescent="0.25">
      <c r="A2" s="106"/>
      <c r="B2" s="106"/>
      <c r="C2" s="106"/>
      <c r="D2" s="106"/>
      <c r="E2" s="106"/>
      <c r="F2" s="106"/>
      <c r="G2" s="106"/>
      <c r="H2" s="106"/>
      <c r="I2" s="12"/>
      <c r="J2" s="106"/>
      <c r="K2" s="106"/>
      <c r="L2" s="106"/>
      <c r="M2" s="106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6"/>
      <c r="B3" s="106"/>
      <c r="C3" s="106"/>
      <c r="D3" s="106"/>
      <c r="E3" s="106"/>
      <c r="F3" s="106"/>
      <c r="G3" s="175" t="s">
        <v>33</v>
      </c>
      <c r="H3" s="176"/>
      <c r="I3" s="176"/>
      <c r="J3" s="176"/>
      <c r="K3" s="176"/>
      <c r="L3" s="176"/>
      <c r="M3" s="176"/>
      <c r="N3" s="176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"/>
    </row>
    <row r="4" spans="1:27" ht="60" customHeight="1" x14ac:dyDescent="0.25">
      <c r="A4" s="106"/>
      <c r="B4" s="106"/>
      <c r="C4" s="106"/>
      <c r="D4" s="106"/>
      <c r="E4" s="106"/>
      <c r="F4" s="106"/>
      <c r="G4" s="176"/>
      <c r="H4" s="176"/>
      <c r="I4" s="176"/>
      <c r="J4" s="176"/>
      <c r="K4" s="176"/>
      <c r="L4" s="176"/>
      <c r="M4" s="176"/>
      <c r="N4" s="176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"/>
    </row>
    <row r="5" spans="1:27" ht="20.399999999999999" customHeight="1" x14ac:dyDescent="0.25">
      <c r="A5" s="106"/>
      <c r="B5" s="106"/>
      <c r="C5" s="106"/>
      <c r="D5" s="106"/>
      <c r="E5" s="106"/>
      <c r="F5" s="106"/>
      <c r="G5" s="112"/>
      <c r="H5" s="112"/>
      <c r="I5" s="112"/>
      <c r="J5" s="112"/>
      <c r="K5" s="112"/>
      <c r="L5" s="112"/>
      <c r="M5" s="112"/>
      <c r="N5" s="112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2" t="s">
        <v>34</v>
      </c>
      <c r="AA5" s="1"/>
    </row>
    <row r="6" spans="1:27" ht="12.75" customHeight="1" x14ac:dyDescent="0.25">
      <c r="A6" s="106"/>
      <c r="B6" s="106"/>
      <c r="C6" s="106"/>
      <c r="D6" s="106"/>
      <c r="E6" s="106"/>
      <c r="F6" s="106"/>
      <c r="G6" s="106"/>
      <c r="H6" s="106"/>
      <c r="I6" s="12"/>
      <c r="J6" s="106"/>
      <c r="K6" s="106"/>
      <c r="L6" s="106"/>
      <c r="M6" s="106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6"/>
      <c r="B7" s="106"/>
      <c r="C7" s="106"/>
      <c r="D7" s="106"/>
      <c r="E7" s="106"/>
      <c r="F7" s="106"/>
      <c r="G7" s="106"/>
      <c r="H7" s="106"/>
      <c r="I7" s="12"/>
      <c r="J7" s="106"/>
      <c r="K7" s="106"/>
      <c r="L7" s="106"/>
      <c r="M7" s="106"/>
      <c r="O7" s="111"/>
      <c r="P7" s="111" t="s">
        <v>26</v>
      </c>
      <c r="Q7" s="1"/>
      <c r="R7" s="1"/>
      <c r="S7" s="1"/>
      <c r="T7" s="1"/>
      <c r="U7" s="1"/>
      <c r="V7" s="1"/>
      <c r="W7" s="1"/>
      <c r="X7" s="1"/>
      <c r="Y7" s="1"/>
      <c r="Z7" s="111" t="s">
        <v>26</v>
      </c>
      <c r="AA7" s="1"/>
    </row>
    <row r="8" spans="1:27" ht="12.75" customHeight="1" thickBot="1" x14ac:dyDescent="0.3">
      <c r="A8" s="106"/>
      <c r="B8" s="110"/>
      <c r="C8" s="110"/>
      <c r="D8" s="110"/>
      <c r="E8" s="110"/>
      <c r="F8" s="110"/>
      <c r="G8" s="172" t="s">
        <v>25</v>
      </c>
      <c r="H8" s="170" t="s">
        <v>24</v>
      </c>
      <c r="I8" s="171"/>
      <c r="J8" s="171"/>
      <c r="K8" s="171"/>
      <c r="L8" s="109" t="s">
        <v>23</v>
      </c>
      <c r="M8" s="108"/>
      <c r="N8" s="107"/>
      <c r="O8" s="107"/>
      <c r="P8" s="107"/>
      <c r="Q8" s="1"/>
      <c r="R8" s="1"/>
      <c r="S8" s="1"/>
      <c r="T8" s="1"/>
      <c r="U8" s="1"/>
      <c r="V8" s="1"/>
      <c r="W8" s="1"/>
      <c r="X8" s="1"/>
      <c r="Y8" s="1"/>
      <c r="Z8" s="173" t="s">
        <v>29</v>
      </c>
      <c r="AA8" s="1"/>
    </row>
    <row r="9" spans="1:27" ht="24.75" customHeight="1" thickBot="1" x14ac:dyDescent="0.3">
      <c r="A9" s="106"/>
      <c r="B9" s="105"/>
      <c r="C9" s="105"/>
      <c r="D9" s="105"/>
      <c r="E9" s="105"/>
      <c r="F9" s="105"/>
      <c r="G9" s="172"/>
      <c r="H9" s="104" t="s">
        <v>22</v>
      </c>
      <c r="I9" s="103" t="s">
        <v>21</v>
      </c>
      <c r="J9" s="103" t="s">
        <v>20</v>
      </c>
      <c r="K9" s="102" t="s">
        <v>19</v>
      </c>
      <c r="L9" s="101"/>
      <c r="M9" s="100" t="s">
        <v>18</v>
      </c>
      <c r="N9" s="99" t="s">
        <v>17</v>
      </c>
      <c r="O9" s="98"/>
      <c r="P9" s="98" t="s">
        <v>16</v>
      </c>
      <c r="Q9" s="97"/>
      <c r="R9" s="96"/>
      <c r="S9" s="96"/>
      <c r="T9" s="96"/>
      <c r="U9" s="96"/>
      <c r="V9" s="96"/>
      <c r="W9" s="1"/>
      <c r="X9" s="1"/>
      <c r="Y9" s="1"/>
      <c r="Z9" s="174"/>
      <c r="AA9" s="1"/>
    </row>
    <row r="10" spans="1:27" ht="13.2" hidden="1" customHeight="1" x14ac:dyDescent="0.25">
      <c r="A10" s="24"/>
      <c r="B10" s="95" t="s">
        <v>5</v>
      </c>
      <c r="C10" s="95" t="s">
        <v>15</v>
      </c>
      <c r="D10" s="95" t="s">
        <v>14</v>
      </c>
      <c r="E10" s="95" t="s">
        <v>13</v>
      </c>
      <c r="F10" s="94" t="s">
        <v>12</v>
      </c>
      <c r="G10" s="90">
        <v>1</v>
      </c>
      <c r="H10" s="93">
        <v>2</v>
      </c>
      <c r="I10" s="89">
        <v>3</v>
      </c>
      <c r="J10" s="92">
        <v>4</v>
      </c>
      <c r="K10" s="91">
        <v>5</v>
      </c>
      <c r="L10" s="90" t="s">
        <v>11</v>
      </c>
      <c r="M10" s="88">
        <v>2</v>
      </c>
      <c r="N10" s="89">
        <v>3</v>
      </c>
      <c r="O10" s="88"/>
      <c r="P10" s="88">
        <v>4</v>
      </c>
      <c r="Q10" s="88"/>
      <c r="R10" s="88"/>
      <c r="S10" s="87" t="s">
        <v>10</v>
      </c>
      <c r="T10" s="87" t="s">
        <v>9</v>
      </c>
      <c r="U10" s="87" t="s">
        <v>8</v>
      </c>
      <c r="V10" s="87" t="s">
        <v>7</v>
      </c>
      <c r="W10" s="87" t="s">
        <v>6</v>
      </c>
      <c r="X10" s="86" t="s">
        <v>5</v>
      </c>
      <c r="Y10" s="85"/>
      <c r="Z10" s="147"/>
      <c r="AA10" s="145"/>
    </row>
    <row r="11" spans="1:27" ht="12.75" customHeight="1" thickBot="1" x14ac:dyDescent="0.3">
      <c r="A11" s="24"/>
      <c r="B11" s="132"/>
      <c r="C11" s="131"/>
      <c r="D11" s="130"/>
      <c r="E11" s="129"/>
      <c r="F11" s="128"/>
      <c r="G11" s="127" t="s">
        <v>2</v>
      </c>
      <c r="H11" s="126"/>
      <c r="I11" s="125"/>
      <c r="J11" s="124"/>
      <c r="K11" s="123"/>
      <c r="L11" s="122"/>
      <c r="M11" s="121">
        <v>4972.53</v>
      </c>
      <c r="N11" s="120">
        <v>4972.53</v>
      </c>
      <c r="O11" s="118">
        <v>620862.78</v>
      </c>
      <c r="P11" s="118">
        <v>0</v>
      </c>
      <c r="Q11" s="119">
        <v>620862.78</v>
      </c>
      <c r="R11" s="118">
        <v>0</v>
      </c>
      <c r="S11" s="117"/>
      <c r="T11" s="116"/>
      <c r="U11" s="115"/>
      <c r="V11" s="114"/>
      <c r="W11" s="114"/>
      <c r="X11" s="114"/>
      <c r="Y11" s="113"/>
      <c r="Z11" s="168">
        <v>100</v>
      </c>
      <c r="AA11" s="145"/>
    </row>
    <row r="12" spans="1:27" ht="13.2" hidden="1" customHeight="1" x14ac:dyDescent="0.25">
      <c r="A12" s="24"/>
      <c r="B12" s="36"/>
      <c r="C12" s="35"/>
      <c r="D12" s="35"/>
      <c r="E12" s="35"/>
      <c r="F12" s="35"/>
      <c r="G12" s="34"/>
      <c r="H12" s="33">
        <v>0</v>
      </c>
      <c r="I12" s="33">
        <v>0</v>
      </c>
      <c r="J12" s="33">
        <v>0</v>
      </c>
      <c r="K12" s="32">
        <v>0</v>
      </c>
      <c r="L12" s="31"/>
      <c r="M12" s="121">
        <v>4972.53</v>
      </c>
      <c r="N12" s="29">
        <v>620.86300000000006</v>
      </c>
      <c r="O12" s="27">
        <v>620862.78</v>
      </c>
      <c r="P12" s="28">
        <v>0</v>
      </c>
      <c r="Q12" s="27">
        <v>620862.78</v>
      </c>
      <c r="R12" s="27">
        <v>0</v>
      </c>
      <c r="S12" s="26"/>
      <c r="T12" s="26"/>
      <c r="U12" s="26"/>
      <c r="V12" s="26"/>
      <c r="W12" s="26"/>
      <c r="X12" s="25"/>
      <c r="Y12" s="1"/>
      <c r="Z12" s="146"/>
      <c r="AA12" s="145"/>
    </row>
    <row r="13" spans="1:27" ht="12.75" customHeight="1" thickBot="1" x14ac:dyDescent="0.3">
      <c r="A13" s="24"/>
      <c r="B13" s="23"/>
      <c r="C13" s="19"/>
      <c r="D13" s="19"/>
      <c r="E13" s="19"/>
      <c r="F13" s="19"/>
      <c r="G13" s="22" t="s">
        <v>1</v>
      </c>
      <c r="H13" s="19"/>
      <c r="I13" s="21">
        <v>0</v>
      </c>
      <c r="J13" s="21">
        <v>0</v>
      </c>
      <c r="K13" s="20">
        <v>0</v>
      </c>
      <c r="L13" s="19"/>
      <c r="M13" s="121">
        <v>4972.53</v>
      </c>
      <c r="N13" s="121">
        <v>4972.53</v>
      </c>
      <c r="O13" s="121">
        <v>4972.53</v>
      </c>
      <c r="P13" s="121">
        <v>4972.53</v>
      </c>
      <c r="Q13" s="121">
        <v>4972.53</v>
      </c>
      <c r="R13" s="121">
        <v>4972.53</v>
      </c>
      <c r="S13" s="121">
        <v>4972.53</v>
      </c>
      <c r="T13" s="121">
        <v>4972.53</v>
      </c>
      <c r="U13" s="121">
        <v>4972.53</v>
      </c>
      <c r="V13" s="121">
        <v>4972.53</v>
      </c>
      <c r="W13" s="121">
        <v>4972.53</v>
      </c>
      <c r="X13" s="121">
        <v>4972.53</v>
      </c>
      <c r="Y13" s="121">
        <v>4972.53</v>
      </c>
      <c r="Z13" s="146">
        <v>100</v>
      </c>
      <c r="AA13" s="145"/>
    </row>
    <row r="14" spans="1:27" ht="12.75" customHeight="1" x14ac:dyDescent="0.25">
      <c r="A14" s="12"/>
      <c r="B14" s="13"/>
      <c r="C14" s="13"/>
      <c r="D14" s="13"/>
      <c r="E14" s="13"/>
      <c r="F14" s="1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  <c r="R14" s="11"/>
      <c r="S14" s="11"/>
      <c r="T14" s="11"/>
      <c r="U14" s="11"/>
      <c r="V14" s="1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10"/>
      <c r="G15" s="10"/>
      <c r="H15" s="9"/>
      <c r="I15" s="2"/>
      <c r="J15" s="8"/>
      <c r="K15" s="8"/>
      <c r="L15" s="2"/>
      <c r="M15" s="2"/>
      <c r="N15" s="5"/>
      <c r="O15" s="7"/>
      <c r="P15" s="8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/>
      <c r="B16" s="1"/>
      <c r="C16" s="1"/>
      <c r="D16" s="1"/>
      <c r="E16" s="1"/>
      <c r="F16" s="7"/>
      <c r="G16" s="7"/>
      <c r="H16" s="5"/>
      <c r="I16" s="4"/>
      <c r="J16" s="4"/>
      <c r="K16" s="6"/>
      <c r="L16" s="5"/>
      <c r="M16" s="5"/>
      <c r="N16" s="4"/>
      <c r="O16" s="3"/>
      <c r="P16" s="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5">
      <c r="A17" s="1" t="s">
        <v>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</sheetData>
  <mergeCells count="4">
    <mergeCell ref="H8:K8"/>
    <mergeCell ref="G8:G9"/>
    <mergeCell ref="Z8:Z9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7"/>
  <sheetViews>
    <sheetView topLeftCell="A4" workbookViewId="0">
      <selection activeCell="AH11" sqref="AH11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4" width="16.6640625" customWidth="1"/>
    <col min="15" max="25" width="0" hidden="1" customWidth="1"/>
    <col min="26" max="26" width="16" customWidth="1"/>
    <col min="27" max="27" width="0.6640625" customWidth="1"/>
    <col min="28" max="256" width="9.109375" customWidth="1"/>
  </cols>
  <sheetData>
    <row r="1" spans="1:27" ht="15" customHeight="1" x14ac:dyDescent="0.25">
      <c r="A1" s="106"/>
      <c r="B1" s="106"/>
      <c r="C1" s="106"/>
      <c r="D1" s="106"/>
      <c r="E1" s="106"/>
      <c r="F1" s="106"/>
      <c r="G1" s="106"/>
      <c r="H1" s="106"/>
      <c r="I1" s="12"/>
      <c r="J1" s="106"/>
      <c r="K1" s="106"/>
      <c r="L1" s="106"/>
      <c r="M1" s="106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59" t="s">
        <v>30</v>
      </c>
      <c r="AA1" s="1"/>
    </row>
    <row r="2" spans="1:27" ht="12.75" customHeight="1" x14ac:dyDescent="0.25">
      <c r="A2" s="106"/>
      <c r="B2" s="106"/>
      <c r="C2" s="106"/>
      <c r="D2" s="106"/>
      <c r="E2" s="106"/>
      <c r="F2" s="106"/>
      <c r="G2" s="106"/>
      <c r="H2" s="106"/>
      <c r="I2" s="12"/>
      <c r="J2" s="106"/>
      <c r="K2" s="106"/>
      <c r="L2" s="106"/>
      <c r="M2" s="106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6"/>
      <c r="B3" s="106"/>
      <c r="C3" s="106"/>
      <c r="D3" s="106"/>
      <c r="E3" s="106"/>
      <c r="F3" s="106"/>
      <c r="G3" s="175" t="s">
        <v>38</v>
      </c>
      <c r="H3" s="176"/>
      <c r="I3" s="176"/>
      <c r="J3" s="176"/>
      <c r="K3" s="176"/>
      <c r="L3" s="176"/>
      <c r="M3" s="176"/>
      <c r="N3" s="176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"/>
    </row>
    <row r="4" spans="1:27" ht="60" customHeight="1" x14ac:dyDescent="0.25">
      <c r="A4" s="106"/>
      <c r="B4" s="106"/>
      <c r="C4" s="106"/>
      <c r="D4" s="106"/>
      <c r="E4" s="106"/>
      <c r="F4" s="106"/>
      <c r="G4" s="176"/>
      <c r="H4" s="176"/>
      <c r="I4" s="176"/>
      <c r="J4" s="176"/>
      <c r="K4" s="176"/>
      <c r="L4" s="176"/>
      <c r="M4" s="176"/>
      <c r="N4" s="176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"/>
    </row>
    <row r="5" spans="1:27" ht="20.399999999999999" customHeight="1" x14ac:dyDescent="0.25">
      <c r="A5" s="106"/>
      <c r="B5" s="106"/>
      <c r="C5" s="106"/>
      <c r="D5" s="106"/>
      <c r="E5" s="106"/>
      <c r="F5" s="106"/>
      <c r="G5" s="133"/>
      <c r="H5" s="133"/>
      <c r="I5" s="133"/>
      <c r="J5" s="133"/>
      <c r="K5" s="133"/>
      <c r="L5" s="133"/>
      <c r="M5" s="133"/>
      <c r="N5" s="133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2" t="s">
        <v>37</v>
      </c>
      <c r="AA5" s="1"/>
    </row>
    <row r="6" spans="1:27" ht="12.75" customHeight="1" x14ac:dyDescent="0.25">
      <c r="A6" s="106"/>
      <c r="B6" s="106"/>
      <c r="C6" s="106"/>
      <c r="D6" s="106"/>
      <c r="E6" s="106"/>
      <c r="F6" s="106"/>
      <c r="G6" s="106"/>
      <c r="H6" s="106"/>
      <c r="I6" s="12"/>
      <c r="J6" s="106"/>
      <c r="K6" s="106"/>
      <c r="L6" s="106"/>
      <c r="M6" s="106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6"/>
      <c r="B7" s="106"/>
      <c r="C7" s="106"/>
      <c r="D7" s="106"/>
      <c r="E7" s="106"/>
      <c r="F7" s="106"/>
      <c r="G7" s="106"/>
      <c r="H7" s="106"/>
      <c r="I7" s="12"/>
      <c r="J7" s="106"/>
      <c r="K7" s="106"/>
      <c r="L7" s="106"/>
      <c r="M7" s="106"/>
      <c r="O7" s="111"/>
      <c r="P7" s="111" t="s">
        <v>26</v>
      </c>
      <c r="Q7" s="1"/>
      <c r="R7" s="1"/>
      <c r="S7" s="1"/>
      <c r="T7" s="1"/>
      <c r="U7" s="1"/>
      <c r="V7" s="1"/>
      <c r="W7" s="1"/>
      <c r="X7" s="1"/>
      <c r="Y7" s="1"/>
      <c r="Z7" s="111" t="s">
        <v>26</v>
      </c>
      <c r="AA7" s="1"/>
    </row>
    <row r="8" spans="1:27" ht="12.75" customHeight="1" thickBot="1" x14ac:dyDescent="0.3">
      <c r="A8" s="106"/>
      <c r="B8" s="110"/>
      <c r="C8" s="110"/>
      <c r="D8" s="110"/>
      <c r="E8" s="110"/>
      <c r="F8" s="110"/>
      <c r="G8" s="172" t="s">
        <v>25</v>
      </c>
      <c r="H8" s="170" t="s">
        <v>24</v>
      </c>
      <c r="I8" s="171"/>
      <c r="J8" s="171"/>
      <c r="K8" s="171"/>
      <c r="L8" s="109" t="s">
        <v>23</v>
      </c>
      <c r="M8" s="108"/>
      <c r="N8" s="107"/>
      <c r="O8" s="107"/>
      <c r="P8" s="107"/>
      <c r="Q8" s="1"/>
      <c r="R8" s="1"/>
      <c r="S8" s="1"/>
      <c r="T8" s="1"/>
      <c r="U8" s="1"/>
      <c r="V8" s="1"/>
      <c r="W8" s="1"/>
      <c r="X8" s="1"/>
      <c r="Y8" s="1"/>
      <c r="Z8" s="173" t="s">
        <v>29</v>
      </c>
      <c r="AA8" s="1"/>
    </row>
    <row r="9" spans="1:27" ht="24.75" customHeight="1" thickBot="1" x14ac:dyDescent="0.3">
      <c r="A9" s="106"/>
      <c r="B9" s="105"/>
      <c r="C9" s="105"/>
      <c r="D9" s="105"/>
      <c r="E9" s="105"/>
      <c r="F9" s="105"/>
      <c r="G9" s="172"/>
      <c r="H9" s="104" t="s">
        <v>22</v>
      </c>
      <c r="I9" s="103" t="s">
        <v>21</v>
      </c>
      <c r="J9" s="103" t="s">
        <v>20</v>
      </c>
      <c r="K9" s="102" t="s">
        <v>19</v>
      </c>
      <c r="L9" s="101"/>
      <c r="M9" s="100" t="s">
        <v>18</v>
      </c>
      <c r="N9" s="99" t="s">
        <v>17</v>
      </c>
      <c r="O9" s="98"/>
      <c r="P9" s="98" t="s">
        <v>16</v>
      </c>
      <c r="Q9" s="97"/>
      <c r="R9" s="96"/>
      <c r="S9" s="96"/>
      <c r="T9" s="96"/>
      <c r="U9" s="96"/>
      <c r="V9" s="96"/>
      <c r="W9" s="1"/>
      <c r="X9" s="1"/>
      <c r="Y9" s="1"/>
      <c r="Z9" s="174"/>
      <c r="AA9" s="1"/>
    </row>
    <row r="10" spans="1:27" ht="13.2" hidden="1" customHeight="1" x14ac:dyDescent="0.25">
      <c r="A10" s="24"/>
      <c r="B10" s="95" t="s">
        <v>5</v>
      </c>
      <c r="C10" s="95" t="s">
        <v>15</v>
      </c>
      <c r="D10" s="95" t="s">
        <v>14</v>
      </c>
      <c r="E10" s="95" t="s">
        <v>13</v>
      </c>
      <c r="F10" s="94" t="s">
        <v>12</v>
      </c>
      <c r="G10" s="90">
        <v>1</v>
      </c>
      <c r="H10" s="93">
        <v>2</v>
      </c>
      <c r="I10" s="89">
        <v>3</v>
      </c>
      <c r="J10" s="92">
        <v>4</v>
      </c>
      <c r="K10" s="91">
        <v>5</v>
      </c>
      <c r="L10" s="90" t="s">
        <v>11</v>
      </c>
      <c r="M10" s="88">
        <v>2</v>
      </c>
      <c r="N10" s="89">
        <v>3</v>
      </c>
      <c r="O10" s="88"/>
      <c r="P10" s="88">
        <v>4</v>
      </c>
      <c r="Q10" s="88"/>
      <c r="R10" s="88"/>
      <c r="S10" s="87" t="s">
        <v>10</v>
      </c>
      <c r="T10" s="87" t="s">
        <v>9</v>
      </c>
      <c r="U10" s="87" t="s">
        <v>8</v>
      </c>
      <c r="V10" s="87" t="s">
        <v>7</v>
      </c>
      <c r="W10" s="87" t="s">
        <v>6</v>
      </c>
      <c r="X10" s="86" t="s">
        <v>5</v>
      </c>
      <c r="Y10" s="85"/>
      <c r="Z10" s="147"/>
      <c r="AA10" s="145"/>
    </row>
    <row r="11" spans="1:27" ht="12.75" customHeight="1" thickBot="1" x14ac:dyDescent="0.3">
      <c r="A11" s="24"/>
      <c r="B11" s="132"/>
      <c r="C11" s="131"/>
      <c r="D11" s="130"/>
      <c r="E11" s="129"/>
      <c r="F11" s="128"/>
      <c r="G11" s="127" t="s">
        <v>2</v>
      </c>
      <c r="H11" s="126"/>
      <c r="I11" s="125"/>
      <c r="J11" s="124"/>
      <c r="K11" s="123"/>
      <c r="L11" s="122"/>
      <c r="M11" s="121">
        <v>4237.58</v>
      </c>
      <c r="N11" s="120">
        <v>2287.16</v>
      </c>
      <c r="O11" s="118">
        <v>620862.78</v>
      </c>
      <c r="P11" s="118">
        <v>0</v>
      </c>
      <c r="Q11" s="119">
        <v>620862.78</v>
      </c>
      <c r="R11" s="118">
        <v>0</v>
      </c>
      <c r="S11" s="117"/>
      <c r="T11" s="116"/>
      <c r="U11" s="115"/>
      <c r="V11" s="114"/>
      <c r="W11" s="114"/>
      <c r="X11" s="114"/>
      <c r="Y11" s="113"/>
      <c r="Z11" s="169">
        <f>N11/M11*100</f>
        <v>53.973258321966775</v>
      </c>
      <c r="AA11" s="145"/>
    </row>
    <row r="12" spans="1:27" ht="13.2" hidden="1" customHeight="1" x14ac:dyDescent="0.25">
      <c r="A12" s="24"/>
      <c r="B12" s="36"/>
      <c r="C12" s="35"/>
      <c r="D12" s="35"/>
      <c r="E12" s="35"/>
      <c r="F12" s="35"/>
      <c r="G12" s="34"/>
      <c r="H12" s="33">
        <v>0</v>
      </c>
      <c r="I12" s="33">
        <v>0</v>
      </c>
      <c r="J12" s="33">
        <v>0</v>
      </c>
      <c r="K12" s="32">
        <v>0</v>
      </c>
      <c r="L12" s="31"/>
      <c r="M12" s="121">
        <v>620.9</v>
      </c>
      <c r="N12" s="120">
        <v>620.9</v>
      </c>
      <c r="O12" s="27">
        <v>620862.78</v>
      </c>
      <c r="P12" s="28">
        <v>0</v>
      </c>
      <c r="Q12" s="27">
        <v>620862.78</v>
      </c>
      <c r="R12" s="27">
        <v>0</v>
      </c>
      <c r="S12" s="26"/>
      <c r="T12" s="26"/>
      <c r="U12" s="26"/>
      <c r="V12" s="26"/>
      <c r="W12" s="26"/>
      <c r="X12" s="25"/>
      <c r="Y12" s="1"/>
      <c r="Z12" s="169">
        <f t="shared" ref="Z12:Z13" si="0">N12/M12*100</f>
        <v>100</v>
      </c>
      <c r="AA12" s="145"/>
    </row>
    <row r="13" spans="1:27" ht="12.75" customHeight="1" thickBot="1" x14ac:dyDescent="0.3">
      <c r="A13" s="24"/>
      <c r="B13" s="23"/>
      <c r="C13" s="19"/>
      <c r="D13" s="19"/>
      <c r="E13" s="19"/>
      <c r="F13" s="19"/>
      <c r="G13" s="22" t="s">
        <v>1</v>
      </c>
      <c r="H13" s="19"/>
      <c r="I13" s="21">
        <v>0</v>
      </c>
      <c r="J13" s="21">
        <v>0</v>
      </c>
      <c r="K13" s="20">
        <v>0</v>
      </c>
      <c r="L13" s="19"/>
      <c r="M13" s="121">
        <v>4237.58</v>
      </c>
      <c r="N13" s="120">
        <v>2287.16</v>
      </c>
      <c r="O13" s="16"/>
      <c r="P13" s="17">
        <v>0</v>
      </c>
      <c r="Q13" s="16"/>
      <c r="R13" s="16"/>
      <c r="S13" s="15"/>
      <c r="T13" s="15"/>
      <c r="U13" s="15"/>
      <c r="V13" s="15"/>
      <c r="W13" s="15"/>
      <c r="X13" s="14"/>
      <c r="Y13" s="1"/>
      <c r="Z13" s="169">
        <f t="shared" si="0"/>
        <v>53.973258321966775</v>
      </c>
      <c r="AA13" s="145"/>
    </row>
    <row r="14" spans="1:27" ht="12.75" customHeight="1" x14ac:dyDescent="0.25">
      <c r="A14" s="12"/>
      <c r="B14" s="13"/>
      <c r="C14" s="13"/>
      <c r="D14" s="13"/>
      <c r="E14" s="13"/>
      <c r="F14" s="1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  <c r="R14" s="11"/>
      <c r="S14" s="11"/>
      <c r="T14" s="11"/>
      <c r="U14" s="11"/>
      <c r="V14" s="1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10"/>
      <c r="G15" s="10"/>
      <c r="H15" s="9"/>
      <c r="I15" s="2"/>
      <c r="J15" s="8"/>
      <c r="K15" s="8"/>
      <c r="L15" s="2"/>
      <c r="M15" s="2"/>
      <c r="N15" s="5"/>
      <c r="O15" s="7"/>
      <c r="P15" s="8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/>
      <c r="B16" s="1"/>
      <c r="C16" s="1"/>
      <c r="D16" s="1"/>
      <c r="E16" s="1"/>
      <c r="F16" s="7"/>
      <c r="G16" s="7"/>
      <c r="H16" s="5"/>
      <c r="I16" s="4"/>
      <c r="J16" s="4"/>
      <c r="K16" s="6"/>
      <c r="L16" s="5"/>
      <c r="M16" s="5"/>
      <c r="N16" s="4"/>
      <c r="O16" s="3"/>
      <c r="P16" s="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5">
      <c r="A17" s="1" t="s">
        <v>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</sheetData>
  <mergeCells count="4">
    <mergeCell ref="G3:Z4"/>
    <mergeCell ref="G8:G9"/>
    <mergeCell ref="H8:K8"/>
    <mergeCell ref="Z8:Z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1</vt:lpstr>
      <vt:lpstr>Таблица 3</vt:lpstr>
      <vt:lpstr>Таблица 2</vt:lpstr>
      <vt:lpstr>Таблица 4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Ковалкина С.В.</cp:lastModifiedBy>
  <dcterms:created xsi:type="dcterms:W3CDTF">2023-04-28T04:39:55Z</dcterms:created>
  <dcterms:modified xsi:type="dcterms:W3CDTF">2023-10-23T01:46:03Z</dcterms:modified>
</cp:coreProperties>
</file>